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rrybyrd/Documents/"/>
    </mc:Choice>
  </mc:AlternateContent>
  <xr:revisionPtr revIDLastSave="0" documentId="8_{803A2712-F4B0-DC4F-A877-756738FE7731}" xr6:coauthVersionLast="47" xr6:coauthVersionMax="47" xr10:uidLastSave="{00000000-0000-0000-0000-000000000000}"/>
  <bookViews>
    <workbookView xWindow="2500" yWindow="3380" windowWidth="25620" windowHeight="1432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Sheet1!$A$2:$H$102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64" i="1" l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9" i="1"/>
  <c r="A10" i="1" s="1"/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Harry Byrd</author>
  </authors>
  <commentList>
    <comment ref="I60" authorId="0" shapeId="0" xr:uid="{A8A4E843-CAF8-5142-8835-D24DAD20A006}">
      <text>
        <r>
          <rPr>
            <b/>
            <sz val="10"/>
            <color rgb="FF000000"/>
            <rFont val="Tahoma"/>
            <family val="2"/>
          </rPr>
          <t>Harry Byrd: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<sst xmlns="http://schemas.openxmlformats.org/spreadsheetml/2006/main" count="551" uniqueCount="385">
  <si>
    <t>Gray Highlite- Pray for both</t>
  </si>
  <si>
    <t xml:space="preserve">     Champion Forest Baptist Church </t>
  </si>
  <si>
    <t xml:space="preserve">             15555 STUEBNER AIRLINE DRIVE, HOUSTON, TX 77069</t>
  </si>
  <si>
    <t>North Klein Campus</t>
  </si>
  <si>
    <t xml:space="preserve">           Staff Prayer Partner List</t>
  </si>
  <si>
    <t>Champions Campus</t>
  </si>
  <si>
    <t>Senior Staff- Global</t>
  </si>
  <si>
    <t>Global Support Staff at Champions Campus</t>
  </si>
  <si>
    <t>Class Member</t>
  </si>
  <si>
    <t>Staff Name</t>
  </si>
  <si>
    <t>Position</t>
  </si>
  <si>
    <t>EXT.</t>
  </si>
  <si>
    <t>Email</t>
  </si>
  <si>
    <t>Arriaga</t>
  </si>
  <si>
    <t>Alex</t>
  </si>
  <si>
    <t>PRAY FOR</t>
  </si>
  <si>
    <t>Eduardo Salazar</t>
  </si>
  <si>
    <t>Care &amp; Counseling Pastor </t>
  </si>
  <si>
    <t>esalazar@championforest.org</t>
  </si>
  <si>
    <t>Samuel Garcia</t>
  </si>
  <si>
    <t>Communications Associate</t>
  </si>
  <si>
    <t>sgarcia@championforest.org</t>
  </si>
  <si>
    <t>Benischek</t>
  </si>
  <si>
    <t>Ann</t>
  </si>
  <si>
    <t>Jeff Young</t>
  </si>
  <si>
    <t>Executive Pastor</t>
  </si>
  <si>
    <t>281-885-6737</t>
  </si>
  <si>
    <t>jyoung@championforest.org</t>
  </si>
  <si>
    <t>Flores</t>
  </si>
  <si>
    <t>Annette</t>
  </si>
  <si>
    <t>Willis</t>
  </si>
  <si>
    <t>Barbara</t>
  </si>
  <si>
    <t>John Wills</t>
  </si>
  <si>
    <t>jwills@championforest.org</t>
  </si>
  <si>
    <t>Tate</t>
  </si>
  <si>
    <t>Basil</t>
  </si>
  <si>
    <t>Taylor Stricklin</t>
  </si>
  <si>
    <t>Middle School Pastor</t>
  </si>
  <si>
    <t>tstricklin@championforest.org</t>
  </si>
  <si>
    <t>Secrest</t>
  </si>
  <si>
    <t>Beverly</t>
  </si>
  <si>
    <t>Executive Ministry Assistant</t>
  </si>
  <si>
    <t>Humberto Sanchez</t>
  </si>
  <si>
    <t>hsanchez@championforest.org</t>
  </si>
  <si>
    <t>Rogers</t>
  </si>
  <si>
    <t>Bob</t>
  </si>
  <si>
    <t>Stockwell</t>
  </si>
  <si>
    <t>Emory Cothen</t>
  </si>
  <si>
    <t>409-926-4850</t>
  </si>
  <si>
    <t>ecothen@championforest.org</t>
  </si>
  <si>
    <t>Travis</t>
  </si>
  <si>
    <t>Ramon Medina</t>
  </si>
  <si>
    <t>Lead Pastor, Espanol</t>
  </si>
  <si>
    <t>Rmedina@championforest.org</t>
  </si>
  <si>
    <t>Wommack</t>
  </si>
  <si>
    <t>Nhora Medina</t>
  </si>
  <si>
    <t>nmedina@championforest.org</t>
  </si>
  <si>
    <t>Adam Pemberton</t>
  </si>
  <si>
    <t>Campus Student Pastor</t>
  </si>
  <si>
    <t>281-801-1212</t>
  </si>
  <si>
    <t>apemberton@championforest.org</t>
  </si>
  <si>
    <t>Faith Pineda</t>
  </si>
  <si>
    <t xml:space="preserve">Production Associate    </t>
  </si>
  <si>
    <t>fpineda@championforest.org</t>
  </si>
  <si>
    <t>Robertson</t>
  </si>
  <si>
    <t>Carolyn</t>
  </si>
  <si>
    <t>Scott Riling</t>
  </si>
  <si>
    <t>Biblical Counseling Pastor</t>
  </si>
  <si>
    <t>sriling@championforest.org</t>
  </si>
  <si>
    <t>Morgan Moore</t>
  </si>
  <si>
    <t>Stevens</t>
  </si>
  <si>
    <t>Carrie</t>
  </si>
  <si>
    <t>Rochelle Skipper</t>
  </si>
  <si>
    <t>Director of Membership Services</t>
  </si>
  <si>
    <t>rskipper@championforest.org</t>
  </si>
  <si>
    <t>Arras</t>
  </si>
  <si>
    <t>Cheri</t>
  </si>
  <si>
    <t>Clark</t>
  </si>
  <si>
    <t xml:space="preserve">Chris </t>
  </si>
  <si>
    <t>Steven Morris</t>
  </si>
  <si>
    <t>Campus Pastor, North Klein</t>
  </si>
  <si>
    <t>smorris@championforest.org</t>
  </si>
  <si>
    <t>Mark Hurst</t>
  </si>
  <si>
    <t>IT Associate</t>
  </si>
  <si>
    <t>mhurst@championforest.org</t>
  </si>
  <si>
    <t>Kish</t>
  </si>
  <si>
    <t>David</t>
  </si>
  <si>
    <t xml:space="preserve">PRAY FOR </t>
  </si>
  <si>
    <t>Nancy Cook</t>
  </si>
  <si>
    <t>Administrative Assistant</t>
  </si>
  <si>
    <t>ncook@championforest.org</t>
  </si>
  <si>
    <t>Glass</t>
  </si>
  <si>
    <t>Dawn</t>
  </si>
  <si>
    <t>Esteban Bauducco</t>
  </si>
  <si>
    <t>Pastor of Ministries, Espanol</t>
  </si>
  <si>
    <t>Atkinson</t>
  </si>
  <si>
    <t>Debra</t>
  </si>
  <si>
    <t>Scott LeCroy</t>
  </si>
  <si>
    <t>slecroy@championforest.org</t>
  </si>
  <si>
    <t>Davenport</t>
  </si>
  <si>
    <t>Diane</t>
  </si>
  <si>
    <t>Ingvardsen</t>
  </si>
  <si>
    <t>Don</t>
  </si>
  <si>
    <t>Accounting Coordinator</t>
  </si>
  <si>
    <t>York</t>
  </si>
  <si>
    <t>Horton</t>
  </si>
  <si>
    <t>Donna</t>
  </si>
  <si>
    <t>none</t>
  </si>
  <si>
    <t>Dekaney</t>
  </si>
  <si>
    <t>Eileen</t>
  </si>
  <si>
    <t>Alexander</t>
  </si>
  <si>
    <t>Emma</t>
  </si>
  <si>
    <t>Stephanie Chase</t>
  </si>
  <si>
    <t xml:space="preserve">Kids Minister </t>
  </si>
  <si>
    <t xml:space="preserve">schase@championforest.org </t>
  </si>
  <si>
    <t>Allen</t>
  </si>
  <si>
    <t>Frank</t>
  </si>
  <si>
    <t>Josue Martinez</t>
  </si>
  <si>
    <t>jmartinez@championforest.org</t>
  </si>
  <si>
    <t>Brown</t>
  </si>
  <si>
    <t>Gail &amp; Andy</t>
  </si>
  <si>
    <t>Worship Associate</t>
  </si>
  <si>
    <t>Aylor</t>
  </si>
  <si>
    <t>Gary</t>
  </si>
  <si>
    <t>Bauch</t>
  </si>
  <si>
    <t>Adriana Alvarez</t>
  </si>
  <si>
    <t>aalvarez@championforest.org</t>
  </si>
  <si>
    <t xml:space="preserve">Pollard </t>
  </si>
  <si>
    <t>Clemente Cardenas</t>
  </si>
  <si>
    <t>210-291-7462</t>
  </si>
  <si>
    <t>ccardenas@championforest.org</t>
  </si>
  <si>
    <t>McGraw</t>
  </si>
  <si>
    <t>Gene</t>
  </si>
  <si>
    <t>Alex Zuniga</t>
  </si>
  <si>
    <t>Campus Pastor, Espanol</t>
  </si>
  <si>
    <t>azuniga@championforest.org</t>
  </si>
  <si>
    <t>Gerald</t>
  </si>
  <si>
    <t>Myrna Arana</t>
  </si>
  <si>
    <t>Kids Ministry Associate, Espanol</t>
  </si>
  <si>
    <t>marana@championforest.org</t>
  </si>
  <si>
    <t>Grover</t>
  </si>
  <si>
    <t>Nannette Burrage</t>
  </si>
  <si>
    <t>nburrage@championforest.org</t>
  </si>
  <si>
    <t>Byrd</t>
  </si>
  <si>
    <t>Harry</t>
  </si>
  <si>
    <t>Hudson</t>
  </si>
  <si>
    <t>Huey</t>
  </si>
  <si>
    <t>Luzma Bedoya</t>
  </si>
  <si>
    <t>Lbedoya@championforest.org</t>
  </si>
  <si>
    <t>Strickler</t>
  </si>
  <si>
    <t>Jan</t>
  </si>
  <si>
    <t>Godkin</t>
  </si>
  <si>
    <t>Jerry</t>
  </si>
  <si>
    <t>Debbie Edgar</t>
  </si>
  <si>
    <t>dedgar@championforest.org</t>
  </si>
  <si>
    <t>Ryden</t>
  </si>
  <si>
    <t>James Coe</t>
  </si>
  <si>
    <t>Campus Worship Pastor</t>
  </si>
  <si>
    <t>jcoe@championforest.org</t>
  </si>
  <si>
    <t>Job Gonzalez</t>
  </si>
  <si>
    <t>Worship Pastor, Espanol</t>
  </si>
  <si>
    <t>Jgonzalez@championforest.org</t>
  </si>
  <si>
    <t>Paul Calcote</t>
  </si>
  <si>
    <t>Recreation Associate</t>
  </si>
  <si>
    <t>pcalcote@championforest.org</t>
  </si>
  <si>
    <t>Hebert</t>
  </si>
  <si>
    <t>Jessie</t>
  </si>
  <si>
    <t>Cindy Fairchild</t>
  </si>
  <si>
    <t>Accountant</t>
  </si>
  <si>
    <t>cfairchild@championforest.org</t>
  </si>
  <si>
    <t>Swanson</t>
  </si>
  <si>
    <t>Jim</t>
  </si>
  <si>
    <t>Cindy Vaughn</t>
  </si>
  <si>
    <t>cvaughn@championforest.org</t>
  </si>
  <si>
    <t>Burnette</t>
  </si>
  <si>
    <t>Jo</t>
  </si>
  <si>
    <t>Ricky Diaz</t>
  </si>
  <si>
    <t>rdiaz@championforest.org</t>
  </si>
  <si>
    <t>Moore</t>
  </si>
  <si>
    <t>Joe</t>
  </si>
  <si>
    <t>Steven Miori</t>
  </si>
  <si>
    <t>Communications Pastor</t>
  </si>
  <si>
    <t>smiori@championforest.org</t>
  </si>
  <si>
    <t>Cazazos</t>
  </si>
  <si>
    <t>Joy</t>
  </si>
  <si>
    <t>Chris Muniz</t>
  </si>
  <si>
    <t>Production Director</t>
  </si>
  <si>
    <t>cmuniz@championforest.org</t>
  </si>
  <si>
    <t>Joyce</t>
  </si>
  <si>
    <t>Mayra Alvarez</t>
  </si>
  <si>
    <t>Assistant Facilities Director</t>
  </si>
  <si>
    <t>Julie</t>
  </si>
  <si>
    <t xml:space="preserve">Jessica Barrera    </t>
  </si>
  <si>
    <t>jbarrera@championforest.org</t>
  </si>
  <si>
    <t>McDaniel</t>
  </si>
  <si>
    <t>Karen</t>
  </si>
  <si>
    <t>Nina Banner</t>
  </si>
  <si>
    <t>Director of Accounting</t>
  </si>
  <si>
    <t>nbanner@championforest.org</t>
  </si>
  <si>
    <t>Kathryn</t>
  </si>
  <si>
    <t>Justin Holcomb</t>
  </si>
  <si>
    <t>Student Pastor</t>
  </si>
  <si>
    <t>jholcomb@championforest.org</t>
  </si>
  <si>
    <t>Harn</t>
  </si>
  <si>
    <t>Kathy</t>
  </si>
  <si>
    <t>Rosa Flores</t>
  </si>
  <si>
    <t>HR Coordinator</t>
  </si>
  <si>
    <t>rflores@championforest.org</t>
  </si>
  <si>
    <t>Barrett</t>
  </si>
  <si>
    <t>Ken</t>
  </si>
  <si>
    <t>ileana Pena Gonzales</t>
  </si>
  <si>
    <t>igonzalez@championforest.org</t>
  </si>
  <si>
    <t>Johnson</t>
  </si>
  <si>
    <t>Larry</t>
  </si>
  <si>
    <t>Lee</t>
  </si>
  <si>
    <t>John Leger</t>
  </si>
  <si>
    <t>Graphics Designer</t>
  </si>
  <si>
    <t>jleger@championforest.org</t>
  </si>
  <si>
    <t>Holt</t>
  </si>
  <si>
    <t>Lenora</t>
  </si>
  <si>
    <t>Owen Barr</t>
  </si>
  <si>
    <t>Missions Associate</t>
  </si>
  <si>
    <t>None</t>
  </si>
  <si>
    <t>obarr@championforest.org</t>
  </si>
  <si>
    <t>Leo</t>
  </si>
  <si>
    <t>Atkins</t>
  </si>
  <si>
    <t>Linda</t>
  </si>
  <si>
    <t>Isabel Escobedo</t>
  </si>
  <si>
    <t>iescobedo@championforest.org</t>
  </si>
  <si>
    <t>Esteban Vazquez</t>
  </si>
  <si>
    <t>Associate Pastor, Espanol</t>
  </si>
  <si>
    <t>evazquez@championforest.org</t>
  </si>
  <si>
    <t>Storey</t>
  </si>
  <si>
    <t>Brandy Christoph</t>
  </si>
  <si>
    <t>bchristoph@championforest.org</t>
  </si>
  <si>
    <t>Elizabeth Bauducco</t>
  </si>
  <si>
    <t xml:space="preserve">Ministry Assistant </t>
  </si>
  <si>
    <t>Lisa</t>
  </si>
  <si>
    <t>Marie</t>
  </si>
  <si>
    <t>Jarrett Stephens</t>
  </si>
  <si>
    <t>Senior Pastor, Global</t>
  </si>
  <si>
    <t>jstephens@championforest.org</t>
  </si>
  <si>
    <t>Sterbanz</t>
  </si>
  <si>
    <t>Mary Jane</t>
  </si>
  <si>
    <t>Maureen</t>
  </si>
  <si>
    <t>Joshua Hendrix</t>
  </si>
  <si>
    <t>Web Developer</t>
  </si>
  <si>
    <t>jhendrix@championforest.org</t>
  </si>
  <si>
    <t>Louis Miori</t>
  </si>
  <si>
    <t>Care &amp; Counseling Pastor</t>
  </si>
  <si>
    <t>Lmiori@championforest.org</t>
  </si>
  <si>
    <t>Tony Gonzalez</t>
  </si>
  <si>
    <t>tgonzalez@championforest.org</t>
  </si>
  <si>
    <t>Pollard</t>
  </si>
  <si>
    <t>Nancy</t>
  </si>
  <si>
    <t>Felithia Holiday</t>
  </si>
  <si>
    <t>fholiday@championforest.org</t>
  </si>
  <si>
    <t>Durell Comedy</t>
  </si>
  <si>
    <t>dcomedy@championforest.org</t>
  </si>
  <si>
    <t>Dollens</t>
  </si>
  <si>
    <t>Peggy</t>
  </si>
  <si>
    <t>Keith Barbour</t>
  </si>
  <si>
    <t>Kbarbour@championforest.org</t>
  </si>
  <si>
    <t>Roger</t>
  </si>
  <si>
    <t>Sandra</t>
  </si>
  <si>
    <t>Beverly Swanson</t>
  </si>
  <si>
    <t>Recreation Ministry Director</t>
  </si>
  <si>
    <t>bswanson@championforest.org</t>
  </si>
  <si>
    <t>Black</t>
  </si>
  <si>
    <t>Sara</t>
  </si>
  <si>
    <t>Conkright</t>
  </si>
  <si>
    <t>Sue</t>
  </si>
  <si>
    <t>Jamie Llefi</t>
  </si>
  <si>
    <t>505-720-6893</t>
  </si>
  <si>
    <t>jllefi@championforest.org</t>
  </si>
  <si>
    <t>Stephanie Rogers</t>
  </si>
  <si>
    <t>Preschoolers Minister</t>
  </si>
  <si>
    <t>srogers@championforest.org</t>
  </si>
  <si>
    <t>Tim</t>
  </si>
  <si>
    <t>Mary Beavers</t>
  </si>
  <si>
    <t>Kids Ministry Associate</t>
  </si>
  <si>
    <t>mbeavers@championforest.org</t>
  </si>
  <si>
    <t>Jones</t>
  </si>
  <si>
    <t>Trish</t>
  </si>
  <si>
    <t>Juan Hernandez</t>
  </si>
  <si>
    <t>jhernandez@championforest.org</t>
  </si>
  <si>
    <t>Smith</t>
  </si>
  <si>
    <t>Veronica</t>
  </si>
  <si>
    <t>Cheryl Spafford</t>
  </si>
  <si>
    <t>cspafford@championforest.org</t>
  </si>
  <si>
    <t>Bland</t>
  </si>
  <si>
    <t>Vicki</t>
  </si>
  <si>
    <t>Cyndee Rose</t>
  </si>
  <si>
    <t>crose@championforest.org</t>
  </si>
  <si>
    <t>Wanda</t>
  </si>
  <si>
    <t>Brent Johnson</t>
  </si>
  <si>
    <t>bjohnson@championforest.org</t>
  </si>
  <si>
    <t>Weldon</t>
  </si>
  <si>
    <t>Amy Tomberlin</t>
  </si>
  <si>
    <t>atomberlin@championforest.org</t>
  </si>
  <si>
    <t>713- 466-6102</t>
  </si>
  <si>
    <t>713- 432-1423</t>
  </si>
  <si>
    <t>936- 647-1414</t>
  </si>
  <si>
    <t>281- 440-3800</t>
  </si>
  <si>
    <t>Carma</t>
  </si>
  <si>
    <t>Bo Patterson</t>
  </si>
  <si>
    <t>bpatterson@championforest.org</t>
  </si>
  <si>
    <t>Adult Ministries Pastor</t>
  </si>
  <si>
    <t>amalvarez@championforest.org</t>
  </si>
  <si>
    <t>Asst. to Lead Pastor of Spanish Ministry</t>
  </si>
  <si>
    <t>Missions Pastor &amp; Residency Pgm. Dir.</t>
  </si>
  <si>
    <t>ebauducco@championforest.org</t>
  </si>
  <si>
    <t>David Armijo</t>
  </si>
  <si>
    <t>darmijo@championforest.org</t>
  </si>
  <si>
    <t>College Young Singles Pastor</t>
  </si>
  <si>
    <t>Kal Kilgo</t>
  </si>
  <si>
    <t>kkilgo@championforest.org</t>
  </si>
  <si>
    <t>Adult Discipleship &amp; Womens Ministries</t>
  </si>
  <si>
    <t xml:space="preserve">Senior Adults &amp; Biblical Literacy  Pastor </t>
  </si>
  <si>
    <t>Facilities Director</t>
  </si>
  <si>
    <t>Special Needs Ministries Director</t>
  </si>
  <si>
    <t>Brett Mosser</t>
  </si>
  <si>
    <t>bmosser@championforest.org</t>
  </si>
  <si>
    <t>Womens Ministry Director</t>
  </si>
  <si>
    <t>Production Engineer</t>
  </si>
  <si>
    <t>Middle School and Bilingual Pastor</t>
  </si>
  <si>
    <t>Worship Pastor</t>
  </si>
  <si>
    <t>Lauren Lee</t>
  </si>
  <si>
    <t>llee@championforest.org</t>
  </si>
  <si>
    <t>Rachel McCown</t>
  </si>
  <si>
    <t>rmccown@championforest.org</t>
  </si>
  <si>
    <t>amartinez@championforest.org</t>
  </si>
  <si>
    <t>Cook</t>
  </si>
  <si>
    <t>Ally Bermudez</t>
  </si>
  <si>
    <t>Receptionist</t>
  </si>
  <si>
    <t>Stroud</t>
  </si>
  <si>
    <t>Toby</t>
  </si>
  <si>
    <t>David Caro</t>
  </si>
  <si>
    <t xml:space="preserve">Eduardo Pulgar </t>
  </si>
  <si>
    <t>Sebastian Salcedo</t>
  </si>
  <si>
    <t>Laura Martinez</t>
  </si>
  <si>
    <t>Spanish Ministry Associate</t>
  </si>
  <si>
    <t>Student Ministry Associate</t>
  </si>
  <si>
    <t>Aaron Larvick</t>
  </si>
  <si>
    <t>Joseph Spears</t>
  </si>
  <si>
    <t>epulgar@championforest.org</t>
  </si>
  <si>
    <t>svazquez@championforest.org</t>
  </si>
  <si>
    <t>lmartinez@championforest.org</t>
  </si>
  <si>
    <t>ssalcedo@championforest.org</t>
  </si>
  <si>
    <t>Josue Meraz</t>
  </si>
  <si>
    <t>alarvick@championforest.org</t>
  </si>
  <si>
    <t>jspears@championforest.org</t>
  </si>
  <si>
    <t>Zelonish</t>
  </si>
  <si>
    <t>dcaro@championforest.org</t>
  </si>
  <si>
    <t>abermudez@championforest.org</t>
  </si>
  <si>
    <t>Michael Neale</t>
  </si>
  <si>
    <t>Pastor of Multisite Experience &amp; CF Creative</t>
  </si>
  <si>
    <t>mneale@championforest.org</t>
  </si>
  <si>
    <t>elibauducco@championforest.org</t>
  </si>
  <si>
    <t>6701*</t>
  </si>
  <si>
    <t>Santiago Vazquez</t>
  </si>
  <si>
    <t>Raegan Wolff</t>
  </si>
  <si>
    <t>rwolff@championforest.org</t>
  </si>
  <si>
    <t>Guest Services Pastor</t>
  </si>
  <si>
    <t>Beatrice Gutierrez</t>
  </si>
  <si>
    <t>Kids Resource Room Coordinator</t>
  </si>
  <si>
    <t>bgutierrez@championforest.org</t>
  </si>
  <si>
    <t>CFO/Operations</t>
  </si>
  <si>
    <t>Oliva Simpson</t>
  </si>
  <si>
    <t>osimpson@champion forest.org</t>
  </si>
  <si>
    <t>Mike Haney</t>
  </si>
  <si>
    <t>mhaney@championforest.org</t>
  </si>
  <si>
    <t>Andrea Martinez</t>
  </si>
  <si>
    <t>Girls Minister</t>
  </si>
  <si>
    <t>Griffin</t>
  </si>
  <si>
    <t>Nelda</t>
  </si>
  <si>
    <t xml:space="preserve">   for Pastor Jarrett &amp; Global Senior Team Members</t>
  </si>
  <si>
    <t>Global Team Members</t>
  </si>
  <si>
    <t>*Regan Wolff</t>
  </si>
  <si>
    <t>(EA) will receive calls (6701)</t>
  </si>
  <si>
    <t>Jacob Lee</t>
  </si>
  <si>
    <t>jlee@championforest.org</t>
  </si>
  <si>
    <t>jmeraz@championforest.org</t>
  </si>
  <si>
    <t xml:space="preserve">Windell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</si>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</sst>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yy"/>
  </numFmts>
  <fonts count="62" x14ac:knownFonts="1">
    <font>
      <sz val="12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2A6099"/>
      <name val="Arial"/>
      <family val="2"/>
      <charset val="1"/>
    </font>
    <font>
      <sz val="12"/>
      <color rgb="FF00B050"/>
      <name val="Calibri"/>
      <family val="2"/>
      <charset val="1"/>
    </font>
    <font>
      <sz val="12"/>
      <color rgb="FF00B050"/>
      <name val="Arial"/>
      <family val="2"/>
      <charset val="1"/>
    </font>
    <font>
      <sz val="12"/>
      <color rgb="FFFF0000"/>
      <name val="Calibri"/>
      <family val="2"/>
      <charset val="1"/>
    </font>
    <font>
      <sz val="12"/>
      <color rgb="FFC9211E"/>
      <name val="Calibri"/>
      <family val="2"/>
      <charset val="1"/>
    </font>
    <font>
      <b/>
      <sz val="12"/>
      <name val="Arial"/>
      <family val="2"/>
      <charset val="1"/>
    </font>
    <font>
      <u/>
      <sz val="12"/>
      <color rgb="FF0563C1"/>
      <name val="Calibri"/>
      <family val="2"/>
      <charset val="1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33CC33"/>
      <name val="Arial"/>
      <family val="2"/>
    </font>
    <font>
      <sz val="12"/>
      <color rgb="FF00B050"/>
      <name val="Arial"/>
      <family val="2"/>
    </font>
    <font>
      <b/>
      <sz val="12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rgb="FF00B050"/>
      <name val="Arial"/>
      <family val="2"/>
    </font>
    <font>
      <sz val="14"/>
      <color rgb="FFFF0000"/>
      <name val="Arial"/>
      <family val="2"/>
    </font>
    <font>
      <sz val="14"/>
      <color rgb="FFFF860D"/>
      <name val="Arial"/>
      <family val="2"/>
    </font>
    <font>
      <sz val="14"/>
      <color rgb="FF33CC33"/>
      <name val="Arial"/>
      <family val="2"/>
    </font>
    <font>
      <sz val="14"/>
      <color rgb="FF0D0D0D"/>
      <name val="Arial"/>
      <family val="2"/>
    </font>
    <font>
      <sz val="14"/>
      <color rgb="FF1D2228"/>
      <name val="Arial"/>
      <family val="2"/>
    </font>
    <font>
      <sz val="14"/>
      <color theme="1"/>
      <name val="Arial"/>
      <family val="2"/>
    </font>
    <font>
      <sz val="12"/>
      <color rgb="FFFF0000"/>
      <name val="Arial"/>
      <family val="2"/>
    </font>
    <font>
      <sz val="12"/>
      <color rgb="FFFF860D"/>
      <name val="Arial"/>
      <family val="2"/>
    </font>
    <font>
      <sz val="12"/>
      <color rgb="FF0D0D0D"/>
      <name val="Arial"/>
      <family val="2"/>
    </font>
    <font>
      <sz val="12"/>
      <color rgb="FF1D2228"/>
      <name val="Arial"/>
      <family val="2"/>
    </font>
    <font>
      <sz val="11"/>
      <color rgb="FF00B050"/>
      <name val="Arial"/>
      <family val="2"/>
    </font>
    <font>
      <sz val="11"/>
      <color rgb="FF000000"/>
      <name val="Arial"/>
      <family val="2"/>
    </font>
    <font>
      <sz val="12"/>
      <color rgb="FFFFC000"/>
      <name val="Arial"/>
      <family val="2"/>
    </font>
    <font>
      <sz val="12"/>
      <color theme="7"/>
      <name val="Arial"/>
      <family val="2"/>
    </font>
    <font>
      <sz val="11"/>
      <color rgb="FF1D2228"/>
      <name val="Helvetica Neue"/>
      <family val="2"/>
    </font>
    <font>
      <sz val="11"/>
      <color rgb="FFFF0000"/>
      <name val="Arial"/>
      <family val="2"/>
      <charset val="1"/>
    </font>
    <font>
      <sz val="12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sz val="11"/>
      <color theme="1"/>
      <name val="Arial"/>
      <family val="2"/>
      <charset val="1"/>
    </font>
    <font>
      <u/>
      <sz val="12"/>
      <color theme="1"/>
      <name val="Calibri"/>
      <family val="2"/>
      <charset val="1"/>
    </font>
    <font>
      <sz val="12"/>
      <color theme="1"/>
      <name val="Arial"/>
      <family val="2"/>
      <charset val="1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 tint="0.34998626667073579"/>
      <name val="Arial"/>
      <family val="2"/>
    </font>
    <font>
      <sz val="12"/>
      <color theme="7" tint="0.39997558519241921"/>
      <name val="Arial"/>
      <family val="2"/>
    </font>
    <font>
      <sz val="12"/>
      <color rgb="FFFFCC00"/>
      <name val="Arial"/>
      <family val="2"/>
    </font>
    <font>
      <sz val="12"/>
      <color rgb="FF0D0D0D"/>
      <name val="Calibri"/>
      <family val="2"/>
    </font>
    <font>
      <sz val="12"/>
      <color rgb="FFFF6600"/>
      <name val="Arial"/>
      <family val="2"/>
    </font>
    <font>
      <sz val="12"/>
      <color rgb="FFFF6600"/>
      <name val="Calibri"/>
      <family val="2"/>
    </font>
    <font>
      <sz val="12"/>
      <color rgb="FFFFFF99"/>
      <name val="Arial"/>
      <family val="2"/>
    </font>
    <font>
      <sz val="12"/>
      <color rgb="FF333333"/>
      <name val="Arial"/>
      <family val="2"/>
    </font>
    <font>
      <sz val="12"/>
      <color rgb="FFFFB500"/>
      <name val="Calibri"/>
      <family val="2"/>
      <charset val="1"/>
    </font>
    <font>
      <u/>
      <sz val="12"/>
      <color theme="1" tint="0.34998626667073579"/>
      <name val="Calibri"/>
      <family val="2"/>
      <charset val="1"/>
    </font>
    <font>
      <sz val="12"/>
      <color theme="1" tint="0.34998626667073579"/>
      <name val="Calibri"/>
      <family val="2"/>
      <charset val="1"/>
    </font>
    <font>
      <sz val="12"/>
      <color theme="1" tint="0.34998626667073579"/>
      <name val="Arial"/>
      <family val="2"/>
      <charset val="1"/>
    </font>
    <font>
      <sz val="11"/>
      <color theme="1" tint="0.34998626667073579"/>
      <name val="Arial"/>
      <family val="2"/>
    </font>
    <font>
      <sz val="12"/>
      <color rgb="FFFFC000"/>
      <name val="Arial"/>
      <family val="2"/>
      <charset val="1"/>
    </font>
    <font>
      <sz val="12"/>
      <color rgb="FFFFB500"/>
      <name val="Arial"/>
      <family val="2"/>
    </font>
    <font>
      <sz val="12"/>
      <color rgb="FF92D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Border="0" applyProtection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8" fillId="0" borderId="5" xfId="0" applyFont="1" applyBorder="1" applyAlignment="1" applyProtection="1">
      <alignment horizontal="center" vertical="top"/>
      <protection locked="0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5" fillId="0" borderId="0" xfId="0" applyFont="1"/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17" fillId="0" borderId="0" xfId="0" applyFont="1"/>
    <xf numFmtId="0" fontId="21" fillId="0" borderId="0" xfId="0" applyFont="1" applyAlignment="1">
      <alignment horizontal="left" vertical="top"/>
    </xf>
    <xf numFmtId="0" fontId="22" fillId="0" borderId="0" xfId="0" applyFont="1"/>
    <xf numFmtId="0" fontId="18" fillId="0" borderId="0" xfId="0" applyFont="1"/>
    <xf numFmtId="0" fontId="24" fillId="0" borderId="0" xfId="0" applyFont="1"/>
    <xf numFmtId="0" fontId="16" fillId="0" borderId="0" xfId="0" applyFont="1" applyAlignment="1">
      <alignment horizontal="left" vertical="center"/>
    </xf>
    <xf numFmtId="0" fontId="20" fillId="0" borderId="0" xfId="0" applyFont="1"/>
    <xf numFmtId="0" fontId="23" fillId="0" borderId="0" xfId="0" applyFont="1"/>
    <xf numFmtId="0" fontId="33" fillId="0" borderId="0" xfId="0" applyFont="1"/>
    <xf numFmtId="0" fontId="1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35" fillId="0" borderId="1" xfId="0" applyFont="1" applyBorder="1"/>
    <xf numFmtId="0" fontId="35" fillId="0" borderId="0" xfId="0" applyFont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1" xfId="1" applyFont="1" applyBorder="1" applyAlignment="1" applyProtection="1">
      <alignment horizontal="center" vertical="center"/>
    </xf>
    <xf numFmtId="0" fontId="38" fillId="0" borderId="1" xfId="1" applyFont="1" applyBorder="1" applyAlignment="1" applyProtection="1">
      <alignment horizontal="center"/>
    </xf>
    <xf numFmtId="1" fontId="40" fillId="0" borderId="1" xfId="0" applyNumberFormat="1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/>
    </xf>
    <xf numFmtId="0" fontId="38" fillId="0" borderId="1" xfId="1" applyFont="1" applyBorder="1" applyAlignment="1" applyProtection="1">
      <alignment horizontal="center" vertical="center"/>
    </xf>
    <xf numFmtId="0" fontId="38" fillId="0" borderId="1" xfId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42" fillId="0" borderId="1" xfId="1" applyFont="1" applyBorder="1" applyAlignment="1" applyProtection="1">
      <alignment horizontal="center" vertical="center"/>
    </xf>
    <xf numFmtId="0" fontId="38" fillId="0" borderId="0" xfId="1" applyFont="1" applyAlignment="1">
      <alignment horizontal="center"/>
    </xf>
    <xf numFmtId="0" fontId="41" fillId="0" borderId="1" xfId="1" applyFont="1" applyBorder="1" applyAlignment="1">
      <alignment horizontal="center" vertical="center"/>
    </xf>
    <xf numFmtId="1" fontId="40" fillId="0" borderId="3" xfId="0" applyNumberFormat="1" applyFont="1" applyBorder="1" applyAlignment="1">
      <alignment horizontal="center" vertical="center" shrinkToFit="1"/>
    </xf>
    <xf numFmtId="0" fontId="41" fillId="0" borderId="3" xfId="1" applyFont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8" fillId="0" borderId="1" xfId="1" applyFont="1" applyBorder="1" applyAlignment="1" applyProtection="1">
      <alignment horizontal="center" vertical="top"/>
    </xf>
    <xf numFmtId="0" fontId="12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1" fillId="0" borderId="0" xfId="1" applyFont="1" applyBorder="1" applyAlignment="1" applyProtection="1">
      <alignment horizontal="center" vertical="center"/>
    </xf>
    <xf numFmtId="1" fontId="40" fillId="0" borderId="0" xfId="0" applyNumberFormat="1" applyFont="1" applyAlignment="1">
      <alignment horizontal="center" vertical="center" shrinkToFit="1"/>
    </xf>
    <xf numFmtId="0" fontId="38" fillId="0" borderId="0" xfId="1" applyFont="1" applyBorder="1" applyAlignment="1" applyProtection="1">
      <alignment horizontal="center"/>
    </xf>
    <xf numFmtId="0" fontId="41" fillId="0" borderId="0" xfId="1" applyFont="1" applyBorder="1" applyAlignment="1">
      <alignment horizontal="center" vertical="center"/>
    </xf>
    <xf numFmtId="0" fontId="38" fillId="0" borderId="0" xfId="1" applyFont="1" applyBorder="1" applyAlignment="1" applyProtection="1">
      <alignment horizontal="center" vertical="top"/>
    </xf>
    <xf numFmtId="0" fontId="39" fillId="0" borderId="0" xfId="0" applyFont="1" applyAlignment="1">
      <alignment horizontal="center" vertical="center"/>
    </xf>
    <xf numFmtId="0" fontId="38" fillId="0" borderId="0" xfId="1" applyFont="1" applyAlignment="1">
      <alignment horizontal="center" vertical="top"/>
    </xf>
    <xf numFmtId="0" fontId="46" fillId="0" borderId="1" xfId="0" applyFont="1" applyBorder="1" applyAlignment="1">
      <alignment horizontal="left" vertical="center"/>
    </xf>
    <xf numFmtId="0" fontId="11" fillId="0" borderId="12" xfId="0" applyFont="1" applyBorder="1"/>
    <xf numFmtId="0" fontId="11" fillId="0" borderId="9" xfId="0" applyFont="1" applyBorder="1"/>
    <xf numFmtId="0" fontId="10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54" fillId="0" borderId="0" xfId="0" applyFont="1"/>
    <xf numFmtId="0" fontId="54" fillId="0" borderId="0" xfId="0" applyFont="1" applyAlignment="1">
      <alignment horizontal="center" vertical="top"/>
    </xf>
    <xf numFmtId="0" fontId="27" fillId="0" borderId="0" xfId="0" applyFont="1"/>
    <xf numFmtId="0" fontId="11" fillId="0" borderId="0" xfId="0" applyFont="1"/>
    <xf numFmtId="0" fontId="14" fillId="0" borderId="0" xfId="0" applyFont="1"/>
    <xf numFmtId="0" fontId="48" fillId="0" borderId="0" xfId="0" applyFont="1"/>
    <xf numFmtId="0" fontId="28" fillId="0" borderId="0" xfId="0" applyFont="1"/>
    <xf numFmtId="0" fontId="49" fillId="0" borderId="0" xfId="0" applyFont="1"/>
    <xf numFmtId="0" fontId="26" fillId="0" borderId="0" xfId="0" applyFont="1"/>
    <xf numFmtId="0" fontId="50" fillId="0" borderId="0" xfId="0" applyFont="1"/>
    <xf numFmtId="0" fontId="51" fillId="0" borderId="0" xfId="0" applyFont="1"/>
    <xf numFmtId="0" fontId="13" fillId="0" borderId="0" xfId="0" applyFont="1"/>
    <xf numFmtId="0" fontId="52" fillId="0" borderId="0" xfId="0" applyFont="1"/>
    <xf numFmtId="0" fontId="53" fillId="0" borderId="0" xfId="0" applyFont="1"/>
    <xf numFmtId="1" fontId="15" fillId="0" borderId="0" xfId="0" applyNumberFormat="1" applyFont="1" applyAlignment="1">
      <alignment horizontal="center" vertical="top" shrinkToFit="1"/>
    </xf>
    <xf numFmtId="0" fontId="10" fillId="0" borderId="0" xfId="0" applyFont="1" applyAlignment="1">
      <alignment horizontal="left" vertical="top"/>
    </xf>
    <xf numFmtId="0" fontId="12" fillId="3" borderId="0" xfId="0" applyFont="1" applyFill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5" fillId="0" borderId="1" xfId="1" applyFont="1" applyBorder="1" applyAlignment="1" applyProtection="1">
      <alignment horizontal="center" vertical="center"/>
    </xf>
    <xf numFmtId="0" fontId="12" fillId="3" borderId="3" xfId="0" applyFont="1" applyFill="1" applyBorder="1" applyAlignment="1">
      <alignment vertical="center"/>
    </xf>
    <xf numFmtId="0" fontId="46" fillId="0" borderId="1" xfId="0" applyFont="1" applyBorder="1" applyAlignment="1">
      <alignment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7" fillId="0" borderId="1" xfId="0" applyFont="1" applyBorder="1" applyAlignment="1">
      <alignment horizontal="left" vertical="center"/>
    </xf>
    <xf numFmtId="0" fontId="58" fillId="0" borderId="1" xfId="0" applyFont="1" applyBorder="1" applyAlignment="1">
      <alignment vertical="center"/>
    </xf>
    <xf numFmtId="0" fontId="46" fillId="0" borderId="1" xfId="0" applyFont="1" applyBorder="1" applyAlignment="1">
      <alignment horizontal="left" vertical="center" wrapText="1"/>
    </xf>
    <xf numFmtId="0" fontId="59" fillId="0" borderId="0" xfId="0" applyFont="1" applyAlignment="1">
      <alignment horizontal="center" vertical="top"/>
    </xf>
    <xf numFmtId="0" fontId="60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61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25" fillId="0" borderId="3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60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2E75B6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33"/>
      <rgbColor rgb="FF99CC00"/>
      <rgbColor rgb="FFFFCC00"/>
      <rgbColor rgb="FFFF860D"/>
      <rgbColor rgb="FFFF6600"/>
      <rgbColor rgb="FF2A6099"/>
      <rgbColor rgb="FF8497B0"/>
      <rgbColor rgb="FF003366"/>
      <rgbColor rgb="FF00B050"/>
      <rgbColor rgb="FF0D0D0D"/>
      <rgbColor rgb="FF333300"/>
      <rgbColor rgb="FFC9211E"/>
      <rgbColor rgb="FF993366"/>
      <rgbColor rgb="FF333399"/>
      <rgbColor rgb="FF1D22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B500"/>
      <color rgb="FFFFBD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bedoya@championforest.org" TargetMode="External"/><Relationship Id="rId21" Type="http://schemas.openxmlformats.org/officeDocument/2006/relationships/hyperlink" Target="mailto:jmartinez@championforest.org" TargetMode="External"/><Relationship Id="rId42" Type="http://schemas.openxmlformats.org/officeDocument/2006/relationships/hyperlink" Target="mailto:obarr@championforest.org" TargetMode="External"/><Relationship Id="rId47" Type="http://schemas.openxmlformats.org/officeDocument/2006/relationships/hyperlink" Target="mailto:jhendrix@championforest.org" TargetMode="External"/><Relationship Id="rId63" Type="http://schemas.openxmlformats.org/officeDocument/2006/relationships/hyperlink" Target="mailto:amalvarez@championforest.org" TargetMode="External"/><Relationship Id="rId68" Type="http://schemas.openxmlformats.org/officeDocument/2006/relationships/hyperlink" Target="mailto:llee@championforest.org" TargetMode="External"/><Relationship Id="rId84" Type="http://schemas.openxmlformats.org/officeDocument/2006/relationships/hyperlink" Target="mailto:mhaney@championforest.org" TargetMode="External"/><Relationship Id="rId16" Type="http://schemas.openxmlformats.org/officeDocument/2006/relationships/hyperlink" Target="mailto:ncook@championforest.org" TargetMode="External"/><Relationship Id="rId11" Type="http://schemas.openxmlformats.org/officeDocument/2006/relationships/hyperlink" Target="mailto:fpineda@championforest.org" TargetMode="External"/><Relationship Id="rId32" Type="http://schemas.openxmlformats.org/officeDocument/2006/relationships/hyperlink" Target="mailto:cvaughn@championforest.org" TargetMode="External"/><Relationship Id="rId37" Type="http://schemas.openxmlformats.org/officeDocument/2006/relationships/hyperlink" Target="mailto:nbanner@championforest.org" TargetMode="External"/><Relationship Id="rId53" Type="http://schemas.openxmlformats.org/officeDocument/2006/relationships/hyperlink" Target="mailto:bswanson@championforest.org" TargetMode="External"/><Relationship Id="rId58" Type="http://schemas.openxmlformats.org/officeDocument/2006/relationships/hyperlink" Target="mailto:cspafford@championforest.org" TargetMode="External"/><Relationship Id="rId74" Type="http://schemas.openxmlformats.org/officeDocument/2006/relationships/hyperlink" Target="mailto:ssalcedo@championforest.org" TargetMode="External"/><Relationship Id="rId79" Type="http://schemas.openxmlformats.org/officeDocument/2006/relationships/hyperlink" Target="mailto:dcaro@championforest.org" TargetMode="External"/><Relationship Id="rId5" Type="http://schemas.openxmlformats.org/officeDocument/2006/relationships/hyperlink" Target="mailto:jwills@championforest.org" TargetMode="External"/><Relationship Id="rId19" Type="http://schemas.openxmlformats.org/officeDocument/2006/relationships/hyperlink" Target="mailto:darmijo@championforest.org" TargetMode="External"/><Relationship Id="rId14" Type="http://schemas.openxmlformats.org/officeDocument/2006/relationships/hyperlink" Target="mailto:smorris@championforest.org" TargetMode="External"/><Relationship Id="rId22" Type="http://schemas.openxmlformats.org/officeDocument/2006/relationships/hyperlink" Target="mailto:ccardenas@championforest.org" TargetMode="External"/><Relationship Id="rId27" Type="http://schemas.openxmlformats.org/officeDocument/2006/relationships/hyperlink" Target="mailto:dedgar@championforest.org" TargetMode="External"/><Relationship Id="rId30" Type="http://schemas.openxmlformats.org/officeDocument/2006/relationships/hyperlink" Target="mailto:pcalcote@championforest.org" TargetMode="External"/><Relationship Id="rId35" Type="http://schemas.openxmlformats.org/officeDocument/2006/relationships/hyperlink" Target="mailto:cmuniz@championforest.org" TargetMode="External"/><Relationship Id="rId43" Type="http://schemas.openxmlformats.org/officeDocument/2006/relationships/hyperlink" Target="mailto:iescobedo@championforest.org" TargetMode="External"/><Relationship Id="rId48" Type="http://schemas.openxmlformats.org/officeDocument/2006/relationships/hyperlink" Target="mailto:Lmiori@championforest.org" TargetMode="External"/><Relationship Id="rId56" Type="http://schemas.openxmlformats.org/officeDocument/2006/relationships/hyperlink" Target="mailto:mbeavers@championforest.org" TargetMode="External"/><Relationship Id="rId64" Type="http://schemas.openxmlformats.org/officeDocument/2006/relationships/hyperlink" Target="mailto:bpatterson@championforest.org" TargetMode="External"/><Relationship Id="rId69" Type="http://schemas.openxmlformats.org/officeDocument/2006/relationships/hyperlink" Target="mailto:rmccown@championforest.org" TargetMode="External"/><Relationship Id="rId77" Type="http://schemas.openxmlformats.org/officeDocument/2006/relationships/hyperlink" Target="mailto:bgutierrez@championforest.org" TargetMode="External"/><Relationship Id="rId8" Type="http://schemas.openxmlformats.org/officeDocument/2006/relationships/hyperlink" Target="mailto:Rmedina@championforest.org" TargetMode="External"/><Relationship Id="rId51" Type="http://schemas.openxmlformats.org/officeDocument/2006/relationships/hyperlink" Target="mailto:dcomedy@championforest.org" TargetMode="External"/><Relationship Id="rId72" Type="http://schemas.openxmlformats.org/officeDocument/2006/relationships/hyperlink" Target="mailto:svazquez@championforest.org" TargetMode="External"/><Relationship Id="rId80" Type="http://schemas.openxmlformats.org/officeDocument/2006/relationships/hyperlink" Target="mailto:abermudez@championforest.org" TargetMode="External"/><Relationship Id="rId85" Type="http://schemas.openxmlformats.org/officeDocument/2006/relationships/vmlDrawing" Target="../drawings/vmlDrawing1.vml"/><Relationship Id="rId3" Type="http://schemas.openxmlformats.org/officeDocument/2006/relationships/hyperlink" Target="mailto:sgarcia@championforest.org" TargetMode="External"/><Relationship Id="rId12" Type="http://schemas.openxmlformats.org/officeDocument/2006/relationships/hyperlink" Target="mailto:sriling@championforest.org" TargetMode="External"/><Relationship Id="rId17" Type="http://schemas.openxmlformats.org/officeDocument/2006/relationships/hyperlink" Target="mailto:ebauducco@championforest.org" TargetMode="External"/><Relationship Id="rId25" Type="http://schemas.openxmlformats.org/officeDocument/2006/relationships/hyperlink" Target="mailto:nburrage@championforest.org" TargetMode="External"/><Relationship Id="rId33" Type="http://schemas.openxmlformats.org/officeDocument/2006/relationships/hyperlink" Target="mailto:rdiaz@championforest.org" TargetMode="External"/><Relationship Id="rId38" Type="http://schemas.openxmlformats.org/officeDocument/2006/relationships/hyperlink" Target="mailto:jholcomb@championforest.org" TargetMode="External"/><Relationship Id="rId46" Type="http://schemas.openxmlformats.org/officeDocument/2006/relationships/hyperlink" Target="mailto:jstephens@championforest.org" TargetMode="External"/><Relationship Id="rId59" Type="http://schemas.openxmlformats.org/officeDocument/2006/relationships/hyperlink" Target="mailto:crose@championforest.org" TargetMode="External"/><Relationship Id="rId67" Type="http://schemas.openxmlformats.org/officeDocument/2006/relationships/hyperlink" Target="mailto:kkilgo@championforest.org" TargetMode="External"/><Relationship Id="rId20" Type="http://schemas.openxmlformats.org/officeDocument/2006/relationships/hyperlink" Target="mailto:schase@championforest.org" TargetMode="External"/><Relationship Id="rId41" Type="http://schemas.openxmlformats.org/officeDocument/2006/relationships/hyperlink" Target="mailto:jleger@championforest.org" TargetMode="External"/><Relationship Id="rId54" Type="http://schemas.openxmlformats.org/officeDocument/2006/relationships/hyperlink" Target="mailto:jllefi@championforest.org" TargetMode="External"/><Relationship Id="rId62" Type="http://schemas.openxmlformats.org/officeDocument/2006/relationships/hyperlink" Target="mailto:rwolff@championforest.org" TargetMode="External"/><Relationship Id="rId70" Type="http://schemas.openxmlformats.org/officeDocument/2006/relationships/hyperlink" Target="mailto:amartinez@championforest.org" TargetMode="External"/><Relationship Id="rId75" Type="http://schemas.openxmlformats.org/officeDocument/2006/relationships/hyperlink" Target="mailto:jmeraz@championforest.org" TargetMode="External"/><Relationship Id="rId83" Type="http://schemas.openxmlformats.org/officeDocument/2006/relationships/hyperlink" Target="mailto:osimpson@champion%20forest.org" TargetMode="External"/><Relationship Id="rId1" Type="http://schemas.openxmlformats.org/officeDocument/2006/relationships/hyperlink" Target="mailto:aalvarez@championforest.org" TargetMode="External"/><Relationship Id="rId6" Type="http://schemas.openxmlformats.org/officeDocument/2006/relationships/hyperlink" Target="mailto:tstricklin@championforest.org" TargetMode="External"/><Relationship Id="rId15" Type="http://schemas.openxmlformats.org/officeDocument/2006/relationships/hyperlink" Target="mailto:mhurst@championforest.org" TargetMode="External"/><Relationship Id="rId23" Type="http://schemas.openxmlformats.org/officeDocument/2006/relationships/hyperlink" Target="mailto:azuniga@championforest.org" TargetMode="External"/><Relationship Id="rId28" Type="http://schemas.openxmlformats.org/officeDocument/2006/relationships/hyperlink" Target="mailto:jcoe@championforest.org" TargetMode="External"/><Relationship Id="rId36" Type="http://schemas.openxmlformats.org/officeDocument/2006/relationships/hyperlink" Target="mailto:jbarrera@championforest.org" TargetMode="External"/><Relationship Id="rId49" Type="http://schemas.openxmlformats.org/officeDocument/2006/relationships/hyperlink" Target="mailto:tgonzalez@championforest.org" TargetMode="External"/><Relationship Id="rId57" Type="http://schemas.openxmlformats.org/officeDocument/2006/relationships/hyperlink" Target="mailto:jhernandez@championforest.org" TargetMode="External"/><Relationship Id="rId10" Type="http://schemas.openxmlformats.org/officeDocument/2006/relationships/hyperlink" Target="mailto:apemberton@championforest.org" TargetMode="External"/><Relationship Id="rId31" Type="http://schemas.openxmlformats.org/officeDocument/2006/relationships/hyperlink" Target="mailto:cfairchild@championforest.org" TargetMode="External"/><Relationship Id="rId44" Type="http://schemas.openxmlformats.org/officeDocument/2006/relationships/hyperlink" Target="mailto:evazquez@championforest.org" TargetMode="External"/><Relationship Id="rId52" Type="http://schemas.openxmlformats.org/officeDocument/2006/relationships/hyperlink" Target="mailto:Kbarbour@championforest.org" TargetMode="External"/><Relationship Id="rId60" Type="http://schemas.openxmlformats.org/officeDocument/2006/relationships/hyperlink" Target="mailto:bjohnson@championforest.org" TargetMode="External"/><Relationship Id="rId65" Type="http://schemas.openxmlformats.org/officeDocument/2006/relationships/hyperlink" Target="mailto:jlee@championforest.org" TargetMode="External"/><Relationship Id="rId73" Type="http://schemas.openxmlformats.org/officeDocument/2006/relationships/hyperlink" Target="mailto:lmartinez@championforest.org" TargetMode="External"/><Relationship Id="rId78" Type="http://schemas.openxmlformats.org/officeDocument/2006/relationships/hyperlink" Target="mailto:jspears@championforest.org" TargetMode="External"/><Relationship Id="rId81" Type="http://schemas.openxmlformats.org/officeDocument/2006/relationships/hyperlink" Target="mailto:mneale@championforest.org" TargetMode="External"/><Relationship Id="rId86" Type="http://schemas.openxmlformats.org/officeDocument/2006/relationships/comments" Target="../comments1.xml"/><Relationship Id="rId4" Type="http://schemas.openxmlformats.org/officeDocument/2006/relationships/hyperlink" Target="mailto:jyoung@championforest.org" TargetMode="External"/><Relationship Id="rId9" Type="http://schemas.openxmlformats.org/officeDocument/2006/relationships/hyperlink" Target="mailto:nmedina@championforest.org" TargetMode="External"/><Relationship Id="rId13" Type="http://schemas.openxmlformats.org/officeDocument/2006/relationships/hyperlink" Target="mailto:rskipper@championforest.org" TargetMode="External"/><Relationship Id="rId18" Type="http://schemas.openxmlformats.org/officeDocument/2006/relationships/hyperlink" Target="mailto:slecroy@championforest.org" TargetMode="External"/><Relationship Id="rId39" Type="http://schemas.openxmlformats.org/officeDocument/2006/relationships/hyperlink" Target="mailto:rflores@championforest.org" TargetMode="External"/><Relationship Id="rId34" Type="http://schemas.openxmlformats.org/officeDocument/2006/relationships/hyperlink" Target="mailto:smiori@championforest.org" TargetMode="External"/><Relationship Id="rId50" Type="http://schemas.openxmlformats.org/officeDocument/2006/relationships/hyperlink" Target="mailto:fholiday@championforest.org" TargetMode="External"/><Relationship Id="rId55" Type="http://schemas.openxmlformats.org/officeDocument/2006/relationships/hyperlink" Target="mailto:srogers@championforest.org" TargetMode="External"/><Relationship Id="rId76" Type="http://schemas.openxmlformats.org/officeDocument/2006/relationships/hyperlink" Target="mailto:alarvick@championforest.org" TargetMode="External"/><Relationship Id="rId7" Type="http://schemas.openxmlformats.org/officeDocument/2006/relationships/hyperlink" Target="mailto:ecothen@championforest.org" TargetMode="External"/><Relationship Id="rId71" Type="http://schemas.openxmlformats.org/officeDocument/2006/relationships/hyperlink" Target="mailto:epulgar@championforest.org" TargetMode="External"/><Relationship Id="rId2" Type="http://schemas.openxmlformats.org/officeDocument/2006/relationships/hyperlink" Target="mailto:esalazar@championforest.org" TargetMode="External"/><Relationship Id="rId29" Type="http://schemas.openxmlformats.org/officeDocument/2006/relationships/hyperlink" Target="mailto:Jgonzalez@championforest.org" TargetMode="External"/><Relationship Id="rId24" Type="http://schemas.openxmlformats.org/officeDocument/2006/relationships/hyperlink" Target="mailto:marana@championforest.org" TargetMode="External"/><Relationship Id="rId40" Type="http://schemas.openxmlformats.org/officeDocument/2006/relationships/hyperlink" Target="mailto:igonzalez@championforest.org" TargetMode="External"/><Relationship Id="rId45" Type="http://schemas.openxmlformats.org/officeDocument/2006/relationships/hyperlink" Target="mailto:bchristoph@championforest.org" TargetMode="External"/><Relationship Id="rId66" Type="http://schemas.openxmlformats.org/officeDocument/2006/relationships/hyperlink" Target="mailto:elibauducco@championforest.org" TargetMode="External"/><Relationship Id="rId61" Type="http://schemas.openxmlformats.org/officeDocument/2006/relationships/hyperlink" Target="mailto:atomberlin@championforest.org" TargetMode="External"/><Relationship Id="rId82" Type="http://schemas.openxmlformats.org/officeDocument/2006/relationships/hyperlink" Target="mailto:hsanchez@championfores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82"/>
  <sheetViews>
    <sheetView tabSelected="1" zoomScale="131" zoomScaleNormal="107" workbookViewId="0">
      <selection activeCell="E7" sqref="E7"/>
    </sheetView>
  </sheetViews>
  <sheetFormatPr baseColWidth="10" defaultColWidth="10.6640625" defaultRowHeight="16" x14ac:dyDescent="0.2"/>
  <cols>
    <col min="1" max="1" width="3.6640625" customWidth="1"/>
    <col min="2" max="2" width="15.6640625" customWidth="1"/>
    <col min="3" max="3" width="12.5" customWidth="1"/>
    <col min="4" max="4" width="15.5" customWidth="1"/>
    <col min="5" max="5" width="21" customWidth="1"/>
    <col min="6" max="6" width="36.5" style="1" customWidth="1"/>
    <col min="7" max="7" width="15.5" customWidth="1"/>
    <col min="8" max="8" width="32.83203125" style="17" customWidth="1"/>
    <col min="9" max="9" width="4.5" customWidth="1"/>
    <col min="10" max="10" width="9.6640625" customWidth="1"/>
    <col min="11" max="11" width="17.1640625" customWidth="1"/>
    <col min="12" max="12" width="23" customWidth="1"/>
    <col min="13" max="13" width="17.1640625" customWidth="1"/>
    <col min="14" max="14" width="32.5" customWidth="1"/>
    <col min="15" max="15" width="15" customWidth="1"/>
    <col min="16" max="16" width="9.83203125" customWidth="1"/>
    <col min="17" max="17" width="21.1640625" customWidth="1"/>
    <col min="18" max="18" width="1.83203125" customWidth="1"/>
    <col min="19" max="19" width="22.83203125" customWidth="1"/>
    <col min="20" max="20" width="27.5" customWidth="1"/>
    <col min="21" max="21" width="42.5" customWidth="1"/>
    <col min="25" max="25" width="22" customWidth="1"/>
    <col min="26" max="26" width="41.33203125" customWidth="1"/>
    <col min="28" max="28" width="3.83203125" customWidth="1"/>
    <col min="29" max="29" width="24.6640625" customWidth="1"/>
    <col min="30" max="30" width="37.1640625" customWidth="1"/>
  </cols>
  <sheetData>
    <row r="2" spans="1:19" x14ac:dyDescent="0.2">
      <c r="E2" s="2" t="s">
        <v>1</v>
      </c>
      <c r="G2" s="1"/>
      <c r="H2" s="134"/>
      <c r="I2" s="1"/>
    </row>
    <row r="3" spans="1:19" x14ac:dyDescent="0.2">
      <c r="D3" s="2" t="s">
        <v>2</v>
      </c>
      <c r="E3" s="2"/>
      <c r="F3"/>
      <c r="G3" s="3"/>
      <c r="K3" s="68"/>
      <c r="L3" s="68"/>
      <c r="M3" s="93"/>
      <c r="N3" s="95"/>
    </row>
    <row r="4" spans="1:19" x14ac:dyDescent="0.2">
      <c r="B4" s="4"/>
      <c r="E4" s="2" t="s">
        <v>4</v>
      </c>
      <c r="G4" s="5" t="s">
        <v>3</v>
      </c>
      <c r="K4" s="14"/>
      <c r="L4" s="14"/>
      <c r="M4" s="94"/>
      <c r="N4" s="95"/>
    </row>
    <row r="5" spans="1:19" x14ac:dyDescent="0.2">
      <c r="B5" t="s">
        <v>0</v>
      </c>
      <c r="F5" s="15">
        <v>46033</v>
      </c>
      <c r="G5" t="s">
        <v>5</v>
      </c>
      <c r="H5" s="16"/>
    </row>
    <row r="6" spans="1:19" x14ac:dyDescent="0.2">
      <c r="B6" s="6" t="s">
        <v>378</v>
      </c>
      <c r="C6" s="6" t="s">
        <v>379</v>
      </c>
      <c r="F6" s="18"/>
      <c r="G6" s="7" t="s">
        <v>6</v>
      </c>
      <c r="H6" s="16"/>
    </row>
    <row r="7" spans="1:19" ht="17" thickBot="1" x14ac:dyDescent="0.25">
      <c r="B7" s="147" t="s">
        <v>376</v>
      </c>
      <c r="C7" s="147" t="s">
        <v>377</v>
      </c>
      <c r="D7" s="147"/>
      <c r="F7"/>
      <c r="G7" s="107" t="s">
        <v>7</v>
      </c>
      <c r="H7" s="108"/>
    </row>
    <row r="8" spans="1:19" ht="14" customHeight="1" thickBot="1" x14ac:dyDescent="0.25">
      <c r="B8" s="8" t="s">
        <v>8</v>
      </c>
      <c r="C8" s="9"/>
      <c r="D8" s="10"/>
      <c r="E8" s="11" t="s">
        <v>9</v>
      </c>
      <c r="F8" s="12" t="s">
        <v>10</v>
      </c>
      <c r="G8" s="13" t="s">
        <v>11</v>
      </c>
      <c r="H8" s="9" t="s">
        <v>12</v>
      </c>
    </row>
    <row r="9" spans="1:19" ht="18" customHeight="1" x14ac:dyDescent="0.2">
      <c r="A9">
        <f>1</f>
        <v>1</v>
      </c>
      <c r="B9" s="33" t="s">
        <v>13</v>
      </c>
      <c r="C9" s="42" t="s">
        <v>14</v>
      </c>
      <c r="D9" s="36" t="s">
        <v>15</v>
      </c>
      <c r="E9" s="135" t="s">
        <v>185</v>
      </c>
      <c r="F9" s="135" t="s">
        <v>186</v>
      </c>
      <c r="G9" s="55">
        <v>6772</v>
      </c>
      <c r="H9" s="53" t="s">
        <v>187</v>
      </c>
      <c r="J9" s="92"/>
      <c r="K9" s="109"/>
      <c r="L9" s="69"/>
      <c r="O9" s="69"/>
      <c r="P9" s="69"/>
      <c r="Q9" s="92"/>
      <c r="R9" s="70"/>
    </row>
    <row r="10" spans="1:19" x14ac:dyDescent="0.2">
      <c r="A10">
        <f>A9+1</f>
        <v>2</v>
      </c>
      <c r="B10" s="41" t="s">
        <v>22</v>
      </c>
      <c r="C10" s="43" t="s">
        <v>23</v>
      </c>
      <c r="D10" s="36" t="s">
        <v>15</v>
      </c>
      <c r="E10" s="128" t="s">
        <v>189</v>
      </c>
      <c r="F10" s="128" t="s">
        <v>89</v>
      </c>
      <c r="G10" s="55" t="s">
        <v>107</v>
      </c>
      <c r="H10" s="53" t="s">
        <v>308</v>
      </c>
      <c r="J10" s="92"/>
      <c r="K10" s="110"/>
      <c r="L10" s="69"/>
      <c r="O10" s="69"/>
      <c r="P10" s="69"/>
      <c r="Q10" s="92"/>
      <c r="R10" s="74"/>
    </row>
    <row r="11" spans="1:19" x14ac:dyDescent="0.2">
      <c r="A11">
        <f t="shared" ref="A11:A26" si="0">A10+1</f>
        <v>3</v>
      </c>
      <c r="B11" s="41" t="s">
        <v>28</v>
      </c>
      <c r="C11" s="43" t="s">
        <v>29</v>
      </c>
      <c r="D11" s="36" t="s">
        <v>15</v>
      </c>
      <c r="E11" s="102" t="s">
        <v>192</v>
      </c>
      <c r="F11" s="102" t="s">
        <v>89</v>
      </c>
      <c r="G11" s="52">
        <v>6736</v>
      </c>
      <c r="H11" s="53" t="s">
        <v>193</v>
      </c>
      <c r="J11" s="92"/>
      <c r="K11" s="109"/>
      <c r="L11" s="69"/>
      <c r="M11" s="92"/>
      <c r="N11" s="74"/>
      <c r="O11" s="69"/>
      <c r="P11" s="69"/>
      <c r="Q11" s="92"/>
      <c r="R11" s="65"/>
    </row>
    <row r="12" spans="1:19" ht="15" customHeight="1" x14ac:dyDescent="0.2">
      <c r="A12">
        <f t="shared" si="0"/>
        <v>4</v>
      </c>
      <c r="B12" s="41" t="s">
        <v>30</v>
      </c>
      <c r="C12" s="43" t="s">
        <v>31</v>
      </c>
      <c r="D12" s="36" t="s">
        <v>15</v>
      </c>
      <c r="E12" s="135" t="s">
        <v>196</v>
      </c>
      <c r="F12" s="135" t="s">
        <v>197</v>
      </c>
      <c r="G12" s="52">
        <v>6797</v>
      </c>
      <c r="H12" s="53" t="s">
        <v>198</v>
      </c>
      <c r="J12" s="92"/>
      <c r="K12" s="111"/>
      <c r="L12" s="69"/>
      <c r="M12" s="92"/>
      <c r="N12" s="65"/>
      <c r="O12" s="69"/>
      <c r="P12" s="69"/>
      <c r="Q12" s="92"/>
      <c r="R12" s="14"/>
      <c r="S12" s="19"/>
    </row>
    <row r="13" spans="1:19" ht="18" x14ac:dyDescent="0.2">
      <c r="A13">
        <f t="shared" si="0"/>
        <v>5</v>
      </c>
      <c r="B13" s="44" t="s">
        <v>34</v>
      </c>
      <c r="C13" s="45" t="s">
        <v>35</v>
      </c>
      <c r="D13" s="36" t="s">
        <v>15</v>
      </c>
      <c r="E13" s="102" t="s">
        <v>339</v>
      </c>
      <c r="F13" s="102" t="s">
        <v>62</v>
      </c>
      <c r="G13" s="55"/>
      <c r="H13" s="57" t="s">
        <v>348</v>
      </c>
      <c r="J13" s="92"/>
      <c r="K13" s="111"/>
      <c r="L13" s="71"/>
      <c r="M13" s="92"/>
      <c r="N13" s="14"/>
      <c r="O13" s="71"/>
      <c r="P13" s="71"/>
      <c r="Q13" s="92"/>
      <c r="R13" s="66"/>
      <c r="S13" s="21"/>
    </row>
    <row r="14" spans="1:19" ht="17" customHeight="1" x14ac:dyDescent="0.2">
      <c r="A14">
        <f t="shared" si="0"/>
        <v>6</v>
      </c>
      <c r="B14" s="41" t="s">
        <v>39</v>
      </c>
      <c r="C14" s="43" t="s">
        <v>40</v>
      </c>
      <c r="D14" s="36" t="s">
        <v>15</v>
      </c>
      <c r="E14" s="102" t="s">
        <v>200</v>
      </c>
      <c r="F14" s="102" t="s">
        <v>201</v>
      </c>
      <c r="G14" s="56">
        <v>6768</v>
      </c>
      <c r="H14" s="53" t="s">
        <v>202</v>
      </c>
      <c r="J14" s="92"/>
      <c r="K14" s="110"/>
      <c r="L14" s="69"/>
      <c r="M14" s="92"/>
      <c r="N14" s="66"/>
      <c r="O14" s="69"/>
      <c r="P14" s="69"/>
      <c r="Q14" s="92"/>
      <c r="R14" s="74"/>
      <c r="S14" s="20"/>
    </row>
    <row r="15" spans="1:19" ht="19" x14ac:dyDescent="0.2">
      <c r="A15">
        <f t="shared" si="0"/>
        <v>7</v>
      </c>
      <c r="B15" s="37" t="s">
        <v>352</v>
      </c>
      <c r="C15" s="41" t="s">
        <v>40</v>
      </c>
      <c r="D15" s="36" t="s">
        <v>15</v>
      </c>
      <c r="E15" s="136" t="s">
        <v>205</v>
      </c>
      <c r="F15" s="136" t="s">
        <v>206</v>
      </c>
      <c r="G15" s="56">
        <v>6750</v>
      </c>
      <c r="H15" s="53" t="s">
        <v>207</v>
      </c>
      <c r="J15" s="92"/>
      <c r="K15" s="109"/>
      <c r="L15" s="123"/>
      <c r="M15" s="92"/>
      <c r="N15" s="74"/>
      <c r="O15" s="37"/>
      <c r="P15" s="69"/>
      <c r="Q15" s="92"/>
      <c r="R15" s="74"/>
      <c r="S15" s="21"/>
    </row>
    <row r="16" spans="1:19" ht="18" x14ac:dyDescent="0.2">
      <c r="A16">
        <f t="shared" si="0"/>
        <v>8</v>
      </c>
      <c r="B16" s="33" t="s">
        <v>44</v>
      </c>
      <c r="C16" s="43" t="s">
        <v>45</v>
      </c>
      <c r="D16" s="36" t="s">
        <v>15</v>
      </c>
      <c r="E16" s="129" t="s">
        <v>333</v>
      </c>
      <c r="F16" s="130" t="s">
        <v>334</v>
      </c>
      <c r="G16" s="40"/>
      <c r="H16" s="61" t="s">
        <v>354</v>
      </c>
      <c r="J16" s="92"/>
      <c r="K16" s="110"/>
      <c r="L16" s="123"/>
      <c r="M16" s="92"/>
      <c r="N16" s="74"/>
      <c r="O16" s="123"/>
      <c r="P16" s="123"/>
      <c r="Q16" s="92"/>
      <c r="R16" s="14"/>
      <c r="S16" s="22"/>
    </row>
    <row r="17" spans="1:19" ht="18" x14ac:dyDescent="0.2">
      <c r="A17">
        <f t="shared" si="0"/>
        <v>9</v>
      </c>
      <c r="B17" s="41" t="s">
        <v>46</v>
      </c>
      <c r="C17" s="43" t="s">
        <v>45</v>
      </c>
      <c r="D17" s="36" t="s">
        <v>15</v>
      </c>
      <c r="E17" s="128" t="s">
        <v>210</v>
      </c>
      <c r="F17" s="128" t="s">
        <v>89</v>
      </c>
      <c r="G17" s="56">
        <v>6733</v>
      </c>
      <c r="H17" s="53" t="s">
        <v>211</v>
      </c>
      <c r="J17" s="92"/>
      <c r="K17" s="112"/>
      <c r="L17" s="69"/>
      <c r="M17" s="92"/>
      <c r="N17" s="14"/>
      <c r="O17" s="123"/>
      <c r="P17" s="123"/>
      <c r="Q17" s="92"/>
      <c r="R17" s="69"/>
      <c r="S17" s="23"/>
    </row>
    <row r="18" spans="1:19" x14ac:dyDescent="0.2">
      <c r="A18">
        <f t="shared" si="0"/>
        <v>10</v>
      </c>
      <c r="B18" s="41" t="s">
        <v>50</v>
      </c>
      <c r="C18" s="43" t="s">
        <v>45</v>
      </c>
      <c r="D18" s="36" t="s">
        <v>15</v>
      </c>
      <c r="E18" s="135" t="s">
        <v>215</v>
      </c>
      <c r="F18" s="135" t="s">
        <v>216</v>
      </c>
      <c r="G18" s="55">
        <v>3008</v>
      </c>
      <c r="H18" s="53" t="s">
        <v>217</v>
      </c>
      <c r="J18" s="92"/>
      <c r="K18" s="110"/>
      <c r="L18" s="69"/>
      <c r="M18" s="92"/>
      <c r="N18" s="69"/>
      <c r="O18" s="69"/>
      <c r="P18" s="69"/>
      <c r="Q18" s="92"/>
      <c r="R18" s="14"/>
    </row>
    <row r="19" spans="1:19" ht="18" x14ac:dyDescent="0.2">
      <c r="A19">
        <f t="shared" si="0"/>
        <v>11</v>
      </c>
      <c r="B19" s="41" t="s">
        <v>54</v>
      </c>
      <c r="C19" s="43" t="s">
        <v>45</v>
      </c>
      <c r="D19" s="36" t="s">
        <v>15</v>
      </c>
      <c r="E19" s="102" t="s">
        <v>220</v>
      </c>
      <c r="F19" s="102" t="s">
        <v>221</v>
      </c>
      <c r="G19" s="55" t="s">
        <v>222</v>
      </c>
      <c r="H19" s="53" t="s">
        <v>223</v>
      </c>
      <c r="J19" s="92"/>
      <c r="K19" s="112"/>
      <c r="L19" s="69"/>
      <c r="M19" s="92"/>
      <c r="N19" s="14"/>
      <c r="O19" s="69"/>
      <c r="P19" s="69"/>
      <c r="Q19" s="92"/>
      <c r="R19" s="70"/>
      <c r="S19" s="25"/>
    </row>
    <row r="20" spans="1:19" ht="18" x14ac:dyDescent="0.2">
      <c r="A20">
        <f t="shared" si="0"/>
        <v>12</v>
      </c>
      <c r="B20" s="47" t="s">
        <v>34</v>
      </c>
      <c r="C20" s="46" t="s">
        <v>304</v>
      </c>
      <c r="D20" s="36" t="s">
        <v>15</v>
      </c>
      <c r="E20" s="137" t="s">
        <v>227</v>
      </c>
      <c r="F20" s="137" t="s">
        <v>89</v>
      </c>
      <c r="G20" s="52">
        <v>6689</v>
      </c>
      <c r="H20" s="53" t="s">
        <v>228</v>
      </c>
      <c r="J20" s="92"/>
      <c r="K20" s="112"/>
      <c r="L20" s="69"/>
      <c r="M20" s="92"/>
      <c r="N20" s="70"/>
      <c r="O20" s="69"/>
      <c r="P20" s="69"/>
      <c r="Q20" s="92"/>
      <c r="R20" s="14"/>
      <c r="S20" s="26"/>
    </row>
    <row r="21" spans="1:19" ht="18" x14ac:dyDescent="0.2">
      <c r="A21">
        <f t="shared" si="0"/>
        <v>13</v>
      </c>
      <c r="B21" s="47" t="s">
        <v>34</v>
      </c>
      <c r="C21" s="46" t="s">
        <v>304</v>
      </c>
      <c r="D21" s="36" t="s">
        <v>15</v>
      </c>
      <c r="E21" s="102" t="s">
        <v>229</v>
      </c>
      <c r="F21" s="102" t="s">
        <v>230</v>
      </c>
      <c r="G21" s="52">
        <v>6602</v>
      </c>
      <c r="H21" s="53" t="s">
        <v>231</v>
      </c>
      <c r="J21" s="92"/>
      <c r="K21" s="112"/>
      <c r="L21" s="69"/>
      <c r="M21" s="92"/>
      <c r="N21" s="14"/>
      <c r="O21" s="69"/>
      <c r="P21" s="69"/>
      <c r="Q21" s="92"/>
      <c r="R21" s="70"/>
      <c r="S21" s="23"/>
    </row>
    <row r="22" spans="1:19" ht="18" x14ac:dyDescent="0.2">
      <c r="A22">
        <f t="shared" si="0"/>
        <v>14</v>
      </c>
      <c r="B22" s="153" t="s">
        <v>64</v>
      </c>
      <c r="C22" s="154" t="s">
        <v>65</v>
      </c>
      <c r="D22" s="36" t="s">
        <v>15</v>
      </c>
      <c r="E22" s="137" t="s">
        <v>233</v>
      </c>
      <c r="F22" s="137" t="s">
        <v>89</v>
      </c>
      <c r="G22" s="56" t="s">
        <v>59</v>
      </c>
      <c r="H22" s="53" t="s">
        <v>234</v>
      </c>
      <c r="J22" s="92"/>
      <c r="K22" s="113"/>
      <c r="L22" s="69"/>
      <c r="M22" s="92"/>
      <c r="N22" s="70"/>
      <c r="O22" s="69"/>
      <c r="P22" s="69"/>
      <c r="Q22" s="92"/>
      <c r="R22" s="70"/>
      <c r="S22" s="21"/>
    </row>
    <row r="23" spans="1:19" ht="18" x14ac:dyDescent="0.2">
      <c r="A23">
        <f t="shared" si="0"/>
        <v>15</v>
      </c>
      <c r="B23" s="41" t="s">
        <v>69</v>
      </c>
      <c r="C23" s="43" t="s">
        <v>65</v>
      </c>
      <c r="D23" s="48" t="s">
        <v>87</v>
      </c>
      <c r="E23" s="137" t="s">
        <v>349</v>
      </c>
      <c r="F23" s="137" t="s">
        <v>62</v>
      </c>
      <c r="G23" s="55"/>
      <c r="H23" s="126" t="s">
        <v>382</v>
      </c>
      <c r="J23" s="92"/>
      <c r="K23" s="109"/>
      <c r="L23" s="69"/>
      <c r="M23" s="92"/>
      <c r="N23" s="70"/>
      <c r="O23" s="69"/>
      <c r="P23" s="69"/>
      <c r="Q23" s="92"/>
      <c r="R23" s="70"/>
      <c r="S23" s="19"/>
    </row>
    <row r="24" spans="1:19" ht="22" customHeight="1" x14ac:dyDescent="0.2">
      <c r="A24">
        <f t="shared" si="0"/>
        <v>16</v>
      </c>
      <c r="B24" s="41" t="s">
        <v>70</v>
      </c>
      <c r="C24" s="43" t="s">
        <v>71</v>
      </c>
      <c r="D24" s="36" t="s">
        <v>15</v>
      </c>
      <c r="E24" s="102" t="s">
        <v>235</v>
      </c>
      <c r="F24" s="102" t="s">
        <v>236</v>
      </c>
      <c r="G24" s="55">
        <v>6752</v>
      </c>
      <c r="H24" s="54" t="s">
        <v>358</v>
      </c>
      <c r="J24" s="92"/>
      <c r="K24" s="112"/>
      <c r="L24" s="69"/>
      <c r="M24" s="92"/>
      <c r="N24" s="70"/>
      <c r="O24" s="69"/>
      <c r="P24" s="69"/>
      <c r="Q24" s="92"/>
      <c r="R24" s="67"/>
      <c r="S24" s="22"/>
    </row>
    <row r="25" spans="1:19" ht="18" x14ac:dyDescent="0.2">
      <c r="A25">
        <f t="shared" si="0"/>
        <v>17</v>
      </c>
      <c r="B25" s="41" t="s">
        <v>75</v>
      </c>
      <c r="C25" s="43" t="s">
        <v>76</v>
      </c>
      <c r="D25" s="36" t="s">
        <v>15</v>
      </c>
      <c r="E25" s="139" t="s">
        <v>239</v>
      </c>
      <c r="F25" s="139" t="s">
        <v>240</v>
      </c>
      <c r="G25" s="55" t="s">
        <v>359</v>
      </c>
      <c r="H25" s="53" t="s">
        <v>241</v>
      </c>
      <c r="J25" s="92"/>
      <c r="K25" s="109"/>
      <c r="L25" s="69"/>
      <c r="M25" s="92"/>
      <c r="N25" s="67"/>
      <c r="O25" s="69"/>
      <c r="P25" s="69"/>
      <c r="Q25" s="92"/>
      <c r="R25" s="65"/>
      <c r="S25" s="23"/>
    </row>
    <row r="26" spans="1:19" ht="22" customHeight="1" x14ac:dyDescent="0.2">
      <c r="A26">
        <f t="shared" si="0"/>
        <v>18</v>
      </c>
      <c r="B26" s="41" t="s">
        <v>77</v>
      </c>
      <c r="C26" s="43" t="s">
        <v>78</v>
      </c>
      <c r="D26" s="36" t="s">
        <v>15</v>
      </c>
      <c r="E26" s="135" t="s">
        <v>245</v>
      </c>
      <c r="F26" s="135" t="s">
        <v>246</v>
      </c>
      <c r="G26" s="55" t="s">
        <v>303</v>
      </c>
      <c r="H26" s="53" t="s">
        <v>247</v>
      </c>
      <c r="J26" s="92"/>
      <c r="K26" s="109"/>
      <c r="L26" s="69"/>
      <c r="M26" s="92"/>
      <c r="N26" s="65"/>
      <c r="O26" s="123"/>
      <c r="P26" s="123"/>
      <c r="Q26" s="92"/>
      <c r="R26" s="70"/>
      <c r="S26" s="22"/>
    </row>
    <row r="27" spans="1:19" ht="21" customHeight="1" x14ac:dyDescent="0.2">
      <c r="A27">
        <v>19</v>
      </c>
      <c r="B27" s="41" t="s">
        <v>85</v>
      </c>
      <c r="C27" s="43" t="s">
        <v>86</v>
      </c>
      <c r="D27" s="36" t="s">
        <v>15</v>
      </c>
      <c r="E27" s="137" t="s">
        <v>248</v>
      </c>
      <c r="F27" s="137" t="s">
        <v>249</v>
      </c>
      <c r="G27" s="56" t="s">
        <v>59</v>
      </c>
      <c r="H27" s="53" t="s">
        <v>250</v>
      </c>
      <c r="J27" s="92"/>
      <c r="K27" s="112"/>
      <c r="L27" s="69"/>
      <c r="M27" s="92"/>
      <c r="N27" s="70"/>
      <c r="O27" s="123"/>
      <c r="P27" s="123"/>
      <c r="Q27" s="92"/>
      <c r="R27" s="69"/>
      <c r="S27" s="23"/>
    </row>
    <row r="28" spans="1:19" ht="18" x14ac:dyDescent="0.2">
      <c r="A28">
        <f t="shared" ref="A28:A62" si="1">A27+1</f>
        <v>20</v>
      </c>
      <c r="B28" s="41" t="s">
        <v>91</v>
      </c>
      <c r="C28" s="43" t="s">
        <v>92</v>
      </c>
      <c r="D28" s="36" t="s">
        <v>15</v>
      </c>
      <c r="E28" s="138" t="s">
        <v>251</v>
      </c>
      <c r="F28" s="137" t="s">
        <v>325</v>
      </c>
      <c r="G28" s="56" t="s">
        <v>59</v>
      </c>
      <c r="H28" s="53" t="s">
        <v>252</v>
      </c>
      <c r="J28" s="92"/>
      <c r="K28" s="114"/>
      <c r="L28" s="69"/>
      <c r="M28" s="92"/>
      <c r="N28" s="69"/>
      <c r="O28" s="69"/>
      <c r="P28" s="69"/>
      <c r="Q28" s="92"/>
      <c r="R28" s="76"/>
      <c r="S28" s="19"/>
    </row>
    <row r="29" spans="1:19" ht="18" x14ac:dyDescent="0.2">
      <c r="A29">
        <f t="shared" si="1"/>
        <v>21</v>
      </c>
      <c r="B29" s="41" t="s">
        <v>95</v>
      </c>
      <c r="C29" s="43" t="s">
        <v>96</v>
      </c>
      <c r="D29" s="36" t="s">
        <v>15</v>
      </c>
      <c r="E29" s="135" t="s">
        <v>255</v>
      </c>
      <c r="F29" s="135" t="s">
        <v>89</v>
      </c>
      <c r="G29" s="52">
        <v>6715</v>
      </c>
      <c r="H29" s="53" t="s">
        <v>256</v>
      </c>
      <c r="J29" s="92"/>
      <c r="K29" s="109"/>
      <c r="L29" s="69"/>
      <c r="M29" s="92"/>
      <c r="N29" s="76"/>
      <c r="O29" s="69"/>
      <c r="P29" s="69"/>
      <c r="Q29" s="92"/>
      <c r="R29" s="72"/>
      <c r="S29" s="19"/>
    </row>
    <row r="30" spans="1:19" x14ac:dyDescent="0.2">
      <c r="A30">
        <f t="shared" si="1"/>
        <v>22</v>
      </c>
      <c r="B30" s="41" t="s">
        <v>99</v>
      </c>
      <c r="C30" s="43" t="s">
        <v>100</v>
      </c>
      <c r="D30" s="36" t="s">
        <v>15</v>
      </c>
      <c r="E30" s="102" t="s">
        <v>257</v>
      </c>
      <c r="F30" s="102" t="s">
        <v>326</v>
      </c>
      <c r="G30" s="56">
        <v>3020</v>
      </c>
      <c r="H30" s="53" t="s">
        <v>258</v>
      </c>
      <c r="J30" s="92"/>
      <c r="K30" s="115"/>
      <c r="L30" s="69"/>
      <c r="M30" s="92"/>
      <c r="N30" s="72"/>
      <c r="O30" s="69"/>
      <c r="P30" s="69"/>
      <c r="Q30" s="92"/>
      <c r="R30" s="34"/>
    </row>
    <row r="31" spans="1:19" ht="18" x14ac:dyDescent="0.2">
      <c r="A31">
        <f t="shared" si="1"/>
        <v>23</v>
      </c>
      <c r="B31" s="41" t="s">
        <v>332</v>
      </c>
      <c r="C31" s="43" t="s">
        <v>102</v>
      </c>
      <c r="D31" s="36" t="s">
        <v>15</v>
      </c>
      <c r="E31" s="131" t="s">
        <v>315</v>
      </c>
      <c r="F31" s="102" t="s">
        <v>314</v>
      </c>
      <c r="G31" s="55">
        <v>6745</v>
      </c>
      <c r="H31" s="57" t="s">
        <v>316</v>
      </c>
      <c r="J31" s="92"/>
      <c r="K31" s="109"/>
      <c r="L31" s="69"/>
      <c r="M31" s="92"/>
      <c r="N31" s="34"/>
      <c r="O31" s="69"/>
      <c r="P31" s="69"/>
      <c r="Q31" s="92"/>
      <c r="R31" s="66"/>
      <c r="S31" s="21"/>
    </row>
    <row r="32" spans="1:19" ht="18" x14ac:dyDescent="0.2">
      <c r="A32">
        <f t="shared" si="1"/>
        <v>24</v>
      </c>
      <c r="B32" s="41" t="s">
        <v>101</v>
      </c>
      <c r="C32" s="43" t="s">
        <v>102</v>
      </c>
      <c r="D32" s="49" t="s">
        <v>15</v>
      </c>
      <c r="E32" s="135" t="s">
        <v>338</v>
      </c>
      <c r="F32" s="135" t="s">
        <v>62</v>
      </c>
      <c r="G32" s="56"/>
      <c r="H32" s="57" t="s">
        <v>345</v>
      </c>
      <c r="J32" s="92"/>
      <c r="K32" s="111"/>
      <c r="L32" s="69"/>
      <c r="M32" s="92"/>
      <c r="N32" s="66"/>
      <c r="O32" s="69"/>
      <c r="P32" s="69"/>
      <c r="Q32" s="92"/>
      <c r="R32" s="78"/>
      <c r="S32" s="21"/>
    </row>
    <row r="33" spans="1:19" ht="18" x14ac:dyDescent="0.2">
      <c r="A33">
        <f t="shared" si="1"/>
        <v>25</v>
      </c>
      <c r="B33" s="41" t="s">
        <v>104</v>
      </c>
      <c r="C33" s="43" t="s">
        <v>102</v>
      </c>
      <c r="D33" s="36" t="s">
        <v>15</v>
      </c>
      <c r="E33" s="102" t="s">
        <v>261</v>
      </c>
      <c r="F33" s="128" t="s">
        <v>367</v>
      </c>
      <c r="G33" s="55">
        <v>6287</v>
      </c>
      <c r="H33" s="53" t="s">
        <v>262</v>
      </c>
      <c r="J33" s="92"/>
      <c r="K33" s="109"/>
      <c r="L33" s="69"/>
      <c r="M33" s="92"/>
      <c r="N33" s="78"/>
      <c r="O33" s="69"/>
      <c r="P33" s="69"/>
      <c r="Q33" s="92"/>
      <c r="R33" s="65"/>
      <c r="S33" s="27"/>
    </row>
    <row r="34" spans="1:19" ht="18" x14ac:dyDescent="0.2">
      <c r="A34">
        <f t="shared" si="1"/>
        <v>26</v>
      </c>
      <c r="B34" s="41" t="s">
        <v>105</v>
      </c>
      <c r="C34" s="43" t="s">
        <v>106</v>
      </c>
      <c r="D34" s="36" t="s">
        <v>15</v>
      </c>
      <c r="E34" s="137" t="s">
        <v>368</v>
      </c>
      <c r="F34" s="140" t="s">
        <v>113</v>
      </c>
      <c r="G34" s="55"/>
      <c r="H34" s="54" t="s">
        <v>369</v>
      </c>
      <c r="J34" s="92"/>
      <c r="K34" s="111"/>
      <c r="L34" s="123"/>
      <c r="M34" s="92"/>
      <c r="N34" s="65"/>
      <c r="O34" s="69"/>
      <c r="P34" s="69"/>
      <c r="Q34" s="92"/>
      <c r="R34" s="74"/>
      <c r="S34" s="27"/>
    </row>
    <row r="35" spans="1:19" ht="18" x14ac:dyDescent="0.2">
      <c r="A35">
        <f t="shared" si="1"/>
        <v>27</v>
      </c>
      <c r="B35" s="41" t="s">
        <v>108</v>
      </c>
      <c r="C35" s="43" t="s">
        <v>109</v>
      </c>
      <c r="D35" s="36" t="s">
        <v>15</v>
      </c>
      <c r="E35" s="135" t="s">
        <v>305</v>
      </c>
      <c r="F35" s="135" t="s">
        <v>307</v>
      </c>
      <c r="G35" s="55">
        <v>6701</v>
      </c>
      <c r="H35" s="62" t="s">
        <v>306</v>
      </c>
      <c r="J35" s="92"/>
      <c r="K35" s="111"/>
      <c r="L35" s="123"/>
      <c r="M35" s="92"/>
      <c r="N35" s="74"/>
      <c r="O35" s="69"/>
      <c r="P35" s="69"/>
      <c r="Q35" s="92"/>
      <c r="R35" s="65"/>
      <c r="S35" s="19"/>
    </row>
    <row r="36" spans="1:19" ht="16" customHeight="1" x14ac:dyDescent="0.2">
      <c r="A36">
        <f t="shared" si="1"/>
        <v>28</v>
      </c>
      <c r="B36" s="41" t="s">
        <v>110</v>
      </c>
      <c r="C36" s="43" t="s">
        <v>111</v>
      </c>
      <c r="D36" s="36" t="s">
        <v>15</v>
      </c>
      <c r="E36" s="102" t="s">
        <v>265</v>
      </c>
      <c r="F36" s="128" t="s">
        <v>266</v>
      </c>
      <c r="G36" s="55">
        <v>6732</v>
      </c>
      <c r="H36" s="53" t="s">
        <v>267</v>
      </c>
      <c r="J36" s="92"/>
      <c r="K36" s="109"/>
      <c r="L36" s="69"/>
      <c r="M36" s="92"/>
      <c r="N36" s="65"/>
      <c r="O36" s="123"/>
      <c r="P36" s="123"/>
      <c r="Q36" s="92"/>
      <c r="R36" s="74"/>
      <c r="S36" s="19"/>
    </row>
    <row r="37" spans="1:19" ht="18" x14ac:dyDescent="0.2">
      <c r="A37">
        <f t="shared" si="1"/>
        <v>29</v>
      </c>
      <c r="B37" s="41" t="s">
        <v>115</v>
      </c>
      <c r="C37" s="43" t="s">
        <v>116</v>
      </c>
      <c r="D37" s="36" t="s">
        <v>15</v>
      </c>
      <c r="E37" s="102" t="s">
        <v>272</v>
      </c>
      <c r="F37" s="102" t="s">
        <v>121</v>
      </c>
      <c r="G37" s="52" t="s">
        <v>273</v>
      </c>
      <c r="H37" s="53" t="s">
        <v>274</v>
      </c>
      <c r="J37" s="92"/>
      <c r="K37" s="116"/>
      <c r="L37" s="69"/>
      <c r="M37" s="100"/>
      <c r="N37" s="74"/>
      <c r="O37" s="123"/>
      <c r="P37" s="123"/>
      <c r="Q37" s="100"/>
      <c r="R37" s="74"/>
      <c r="S37" s="25"/>
    </row>
    <row r="38" spans="1:19" ht="18" x14ac:dyDescent="0.2">
      <c r="A38">
        <f t="shared" si="1"/>
        <v>30</v>
      </c>
      <c r="B38" s="47" t="s">
        <v>119</v>
      </c>
      <c r="C38" s="46" t="s">
        <v>120</v>
      </c>
      <c r="D38" s="36" t="s">
        <v>15</v>
      </c>
      <c r="E38" s="102" t="s">
        <v>275</v>
      </c>
      <c r="F38" s="102" t="s">
        <v>276</v>
      </c>
      <c r="G38" s="55" t="s">
        <v>300</v>
      </c>
      <c r="H38" s="53" t="s">
        <v>277</v>
      </c>
      <c r="J38" s="92"/>
      <c r="K38" s="112"/>
      <c r="L38" s="69"/>
      <c r="M38" s="92"/>
      <c r="N38" s="74"/>
      <c r="O38" s="69"/>
      <c r="P38" s="69"/>
      <c r="Q38" s="92"/>
      <c r="R38" s="65"/>
      <c r="S38" s="21"/>
    </row>
    <row r="39" spans="1:19" ht="18" x14ac:dyDescent="0.2">
      <c r="A39">
        <f t="shared" si="1"/>
        <v>31</v>
      </c>
      <c r="B39" s="47" t="s">
        <v>119</v>
      </c>
      <c r="C39" s="46" t="s">
        <v>120</v>
      </c>
      <c r="D39" s="36" t="s">
        <v>15</v>
      </c>
      <c r="E39" s="102" t="s">
        <v>279</v>
      </c>
      <c r="F39" s="102" t="s">
        <v>280</v>
      </c>
      <c r="G39" s="55">
        <v>6738</v>
      </c>
      <c r="H39" s="53" t="s">
        <v>281</v>
      </c>
      <c r="J39" s="92"/>
      <c r="K39" s="111"/>
      <c r="L39" s="69"/>
      <c r="M39" s="92"/>
      <c r="N39" s="65"/>
      <c r="O39" s="69"/>
      <c r="P39" s="69"/>
      <c r="Q39" s="92"/>
      <c r="R39" s="73"/>
      <c r="S39" s="19"/>
    </row>
    <row r="40" spans="1:19" ht="18" x14ac:dyDescent="0.2">
      <c r="A40">
        <f t="shared" si="1"/>
        <v>32</v>
      </c>
      <c r="B40" s="156" t="s">
        <v>122</v>
      </c>
      <c r="C40" s="154" t="s">
        <v>123</v>
      </c>
      <c r="D40" s="36" t="s">
        <v>15</v>
      </c>
      <c r="E40" s="138" t="s">
        <v>284</v>
      </c>
      <c r="F40" s="138" t="s">
        <v>190</v>
      </c>
      <c r="G40" s="56" t="s">
        <v>59</v>
      </c>
      <c r="H40" s="53" t="s">
        <v>285</v>
      </c>
      <c r="J40" s="92"/>
      <c r="K40" s="111"/>
      <c r="L40" s="69"/>
      <c r="M40" s="92"/>
      <c r="N40" s="73"/>
      <c r="O40" s="69"/>
      <c r="P40" s="69"/>
      <c r="Q40" s="92"/>
      <c r="R40" s="70"/>
      <c r="S40" s="23"/>
    </row>
    <row r="41" spans="1:19" ht="18" x14ac:dyDescent="0.2">
      <c r="A41">
        <f t="shared" si="1"/>
        <v>33</v>
      </c>
      <c r="B41" s="41" t="s">
        <v>124</v>
      </c>
      <c r="C41" s="43" t="s">
        <v>123</v>
      </c>
      <c r="D41" s="36" t="s">
        <v>15</v>
      </c>
      <c r="E41" s="138" t="s">
        <v>288</v>
      </c>
      <c r="F41" s="141" t="s">
        <v>317</v>
      </c>
      <c r="G41" s="56" t="s">
        <v>59</v>
      </c>
      <c r="H41" s="53" t="s">
        <v>289</v>
      </c>
      <c r="J41" s="92"/>
      <c r="K41" s="112"/>
      <c r="L41" s="69"/>
      <c r="M41" s="92"/>
      <c r="N41" s="70"/>
      <c r="O41" s="71"/>
      <c r="P41" s="69"/>
      <c r="Q41" s="92"/>
      <c r="R41" s="74"/>
      <c r="S41" s="22"/>
    </row>
    <row r="42" spans="1:19" ht="22" customHeight="1" x14ac:dyDescent="0.2">
      <c r="A42">
        <f t="shared" si="1"/>
        <v>34</v>
      </c>
      <c r="B42" s="41" t="s">
        <v>127</v>
      </c>
      <c r="C42" s="43" t="s">
        <v>123</v>
      </c>
      <c r="D42" s="36" t="s">
        <v>15</v>
      </c>
      <c r="E42" s="142" t="s">
        <v>355</v>
      </c>
      <c r="F42" s="143" t="s">
        <v>356</v>
      </c>
      <c r="G42" s="39"/>
      <c r="H42" s="58" t="s">
        <v>357</v>
      </c>
      <c r="J42" s="92"/>
      <c r="K42" s="109"/>
      <c r="L42" s="69"/>
      <c r="M42" s="92"/>
      <c r="N42" s="74"/>
      <c r="O42" s="69"/>
      <c r="P42" s="69"/>
      <c r="Q42" s="92"/>
      <c r="R42" s="75"/>
      <c r="S42" s="21"/>
    </row>
    <row r="43" spans="1:19" ht="19" customHeight="1" x14ac:dyDescent="0.2">
      <c r="A43">
        <f t="shared" si="1"/>
        <v>35</v>
      </c>
      <c r="B43" s="41" t="s">
        <v>131</v>
      </c>
      <c r="C43" s="43" t="s">
        <v>132</v>
      </c>
      <c r="D43" s="36" t="s">
        <v>15</v>
      </c>
      <c r="E43" s="102" t="s">
        <v>292</v>
      </c>
      <c r="F43" s="102" t="s">
        <v>41</v>
      </c>
      <c r="G43" s="52">
        <v>6740</v>
      </c>
      <c r="H43" s="53" t="s">
        <v>293</v>
      </c>
      <c r="J43" s="92"/>
      <c r="K43" s="109"/>
      <c r="L43" s="69"/>
      <c r="M43" s="92"/>
      <c r="N43" s="75"/>
      <c r="O43" s="69"/>
      <c r="P43" s="69"/>
      <c r="Q43" s="92"/>
      <c r="R43" s="70"/>
      <c r="S43" s="22"/>
    </row>
    <row r="44" spans="1:19" ht="18" x14ac:dyDescent="0.2">
      <c r="A44">
        <f t="shared" si="1"/>
        <v>36</v>
      </c>
      <c r="B44" s="41" t="s">
        <v>64</v>
      </c>
      <c r="C44" s="43" t="s">
        <v>136</v>
      </c>
      <c r="D44" s="36" t="s">
        <v>15</v>
      </c>
      <c r="E44" s="102" t="s">
        <v>295</v>
      </c>
      <c r="F44" s="132" t="s">
        <v>318</v>
      </c>
      <c r="G44" s="55">
        <v>6716</v>
      </c>
      <c r="H44" s="53" t="s">
        <v>296</v>
      </c>
      <c r="J44" s="92"/>
      <c r="K44" s="112"/>
      <c r="L44" s="69"/>
      <c r="M44" s="92"/>
      <c r="N44" s="70"/>
      <c r="O44" s="69"/>
      <c r="P44" s="69"/>
      <c r="Q44" s="92"/>
      <c r="R44" s="65"/>
      <c r="S44" s="28"/>
    </row>
    <row r="45" spans="1:19" ht="18" customHeight="1" x14ac:dyDescent="0.2">
      <c r="A45">
        <f t="shared" si="1"/>
        <v>37</v>
      </c>
      <c r="B45" s="41" t="s">
        <v>70</v>
      </c>
      <c r="C45" s="43" t="s">
        <v>140</v>
      </c>
      <c r="D45" s="36" t="s">
        <v>15</v>
      </c>
      <c r="E45" s="137" t="s">
        <v>298</v>
      </c>
      <c r="F45" s="137" t="s">
        <v>89</v>
      </c>
      <c r="G45" s="56" t="s">
        <v>59</v>
      </c>
      <c r="H45" s="53" t="s">
        <v>299</v>
      </c>
      <c r="J45" s="100"/>
      <c r="K45" s="109"/>
      <c r="L45" s="69"/>
      <c r="M45" s="92"/>
      <c r="N45" s="65"/>
      <c r="O45" s="69"/>
      <c r="P45" s="69"/>
      <c r="Q45" s="92"/>
      <c r="R45" s="80"/>
      <c r="S45" s="19"/>
    </row>
    <row r="46" spans="1:19" ht="21" customHeight="1" x14ac:dyDescent="0.2">
      <c r="A46">
        <f t="shared" si="1"/>
        <v>38</v>
      </c>
      <c r="B46" s="41" t="s">
        <v>143</v>
      </c>
      <c r="C46" s="43" t="s">
        <v>144</v>
      </c>
      <c r="D46" s="36" t="s">
        <v>15</v>
      </c>
      <c r="E46" s="102" t="s">
        <v>361</v>
      </c>
      <c r="F46" s="133" t="s">
        <v>41</v>
      </c>
      <c r="G46" s="56">
        <v>6701</v>
      </c>
      <c r="H46" s="57" t="s">
        <v>362</v>
      </c>
      <c r="J46" s="92"/>
      <c r="K46" s="111"/>
      <c r="L46" s="69"/>
      <c r="M46" s="92"/>
      <c r="N46" s="80"/>
      <c r="O46" s="69"/>
      <c r="P46" s="69"/>
      <c r="Q46" s="92"/>
      <c r="R46" s="70"/>
      <c r="S46" s="19"/>
    </row>
    <row r="47" spans="1:19" ht="19" customHeight="1" x14ac:dyDescent="0.2">
      <c r="A47">
        <f t="shared" si="1"/>
        <v>39</v>
      </c>
      <c r="B47" s="44" t="s">
        <v>145</v>
      </c>
      <c r="C47" s="45" t="s">
        <v>146</v>
      </c>
      <c r="D47" s="36" t="s">
        <v>15</v>
      </c>
      <c r="E47" s="102" t="s">
        <v>16</v>
      </c>
      <c r="F47" s="102" t="s">
        <v>17</v>
      </c>
      <c r="G47" s="52">
        <v>6760</v>
      </c>
      <c r="H47" s="53" t="s">
        <v>18</v>
      </c>
      <c r="J47" s="92"/>
      <c r="K47" s="116"/>
      <c r="L47" s="71"/>
      <c r="M47" s="92"/>
      <c r="N47" s="70"/>
      <c r="O47" s="69"/>
      <c r="P47" s="69"/>
      <c r="Q47" s="92"/>
      <c r="R47" s="69"/>
      <c r="S47" s="19"/>
    </row>
    <row r="48" spans="1:19" ht="18" x14ac:dyDescent="0.2">
      <c r="A48">
        <f t="shared" si="1"/>
        <v>40</v>
      </c>
      <c r="B48" s="44" t="s">
        <v>149</v>
      </c>
      <c r="C48" s="45" t="s">
        <v>150</v>
      </c>
      <c r="D48" s="36" t="s">
        <v>15</v>
      </c>
      <c r="E48" s="135" t="s">
        <v>19</v>
      </c>
      <c r="F48" s="135" t="s">
        <v>20</v>
      </c>
      <c r="G48" s="55">
        <v>6758</v>
      </c>
      <c r="H48" s="53" t="s">
        <v>21</v>
      </c>
      <c r="J48" s="92"/>
      <c r="K48" s="110"/>
      <c r="L48" s="71"/>
      <c r="M48" s="92"/>
      <c r="N48" s="69"/>
      <c r="O48" s="71"/>
      <c r="P48" s="71"/>
      <c r="Q48" s="92"/>
      <c r="R48" s="74"/>
      <c r="S48" s="23"/>
    </row>
    <row r="49" spans="1:19" ht="18" x14ac:dyDescent="0.2">
      <c r="A49">
        <f t="shared" si="1"/>
        <v>41</v>
      </c>
      <c r="B49" s="41" t="s">
        <v>151</v>
      </c>
      <c r="C49" s="43" t="s">
        <v>152</v>
      </c>
      <c r="D49" s="36" t="s">
        <v>15</v>
      </c>
      <c r="E49" s="144" t="s">
        <v>24</v>
      </c>
      <c r="F49" s="144" t="s">
        <v>25</v>
      </c>
      <c r="G49" s="63" t="s">
        <v>26</v>
      </c>
      <c r="H49" s="64" t="s">
        <v>27</v>
      </c>
      <c r="J49" s="92"/>
      <c r="K49" s="110"/>
      <c r="L49" s="69"/>
      <c r="M49" s="92"/>
      <c r="N49" s="74"/>
      <c r="O49" s="71"/>
      <c r="P49" s="71"/>
      <c r="Q49" s="92"/>
      <c r="R49" s="73"/>
      <c r="S49" s="19"/>
    </row>
    <row r="50" spans="1:19" ht="18" x14ac:dyDescent="0.2">
      <c r="A50">
        <f t="shared" si="1"/>
        <v>42</v>
      </c>
      <c r="B50" s="41" t="s">
        <v>155</v>
      </c>
      <c r="C50" s="43" t="s">
        <v>152</v>
      </c>
      <c r="D50" s="36" t="s">
        <v>15</v>
      </c>
      <c r="E50" s="102" t="s">
        <v>344</v>
      </c>
      <c r="F50" s="102" t="s">
        <v>121</v>
      </c>
      <c r="G50" s="52"/>
      <c r="H50" s="57" t="s">
        <v>351</v>
      </c>
      <c r="J50" s="92"/>
      <c r="K50" s="109"/>
      <c r="L50" s="69"/>
      <c r="M50" s="92"/>
      <c r="N50" s="73"/>
      <c r="O50" s="69"/>
      <c r="P50" s="69"/>
      <c r="Q50" s="92"/>
      <c r="R50" s="14"/>
      <c r="S50" s="24"/>
    </row>
    <row r="51" spans="1:19" ht="19" x14ac:dyDescent="0.2">
      <c r="A51">
        <f t="shared" si="1"/>
        <v>43</v>
      </c>
      <c r="B51" s="37" t="s">
        <v>352</v>
      </c>
      <c r="C51" s="41" t="s">
        <v>152</v>
      </c>
      <c r="D51" s="51" t="s">
        <v>15</v>
      </c>
      <c r="E51" s="102" t="s">
        <v>32</v>
      </c>
      <c r="F51" s="128" t="s">
        <v>310</v>
      </c>
      <c r="G51" s="56">
        <v>6709</v>
      </c>
      <c r="H51" s="53" t="s">
        <v>33</v>
      </c>
      <c r="J51" s="92"/>
      <c r="K51" s="109"/>
      <c r="L51" s="69"/>
      <c r="M51" s="92"/>
      <c r="N51" s="14"/>
      <c r="O51" s="69"/>
      <c r="P51" s="69"/>
      <c r="Q51" s="92"/>
      <c r="R51" s="14"/>
      <c r="S51" s="22"/>
    </row>
    <row r="52" spans="1:19" ht="19" x14ac:dyDescent="0.2">
      <c r="A52">
        <f t="shared" si="1"/>
        <v>44</v>
      </c>
      <c r="B52" s="33" t="s">
        <v>165</v>
      </c>
      <c r="C52" s="43" t="s">
        <v>166</v>
      </c>
      <c r="D52" s="36" t="s">
        <v>15</v>
      </c>
      <c r="E52" s="135" t="s">
        <v>327</v>
      </c>
      <c r="F52" s="135" t="s">
        <v>20</v>
      </c>
      <c r="G52" s="55"/>
      <c r="H52" s="57" t="s">
        <v>328</v>
      </c>
      <c r="J52" s="92"/>
      <c r="K52" s="111"/>
      <c r="L52" s="123"/>
      <c r="M52" s="92"/>
      <c r="N52" s="14"/>
      <c r="O52" s="37"/>
      <c r="P52" s="69"/>
      <c r="Q52" s="92"/>
      <c r="R52" s="65"/>
      <c r="S52" s="19"/>
    </row>
    <row r="53" spans="1:19" ht="18" x14ac:dyDescent="0.2">
      <c r="A53">
        <f t="shared" si="1"/>
        <v>45</v>
      </c>
      <c r="B53" s="41" t="s">
        <v>170</v>
      </c>
      <c r="C53" s="43" t="s">
        <v>171</v>
      </c>
      <c r="D53" s="36" t="s">
        <v>15</v>
      </c>
      <c r="E53" s="102" t="s">
        <v>36</v>
      </c>
      <c r="F53" s="128" t="s">
        <v>37</v>
      </c>
      <c r="G53" s="55">
        <v>6788</v>
      </c>
      <c r="H53" s="53" t="s">
        <v>38</v>
      </c>
      <c r="J53" s="92"/>
      <c r="K53" s="111"/>
      <c r="L53" s="123"/>
      <c r="M53" s="92"/>
      <c r="N53" s="65"/>
      <c r="O53" s="69"/>
      <c r="P53" s="69"/>
      <c r="Q53" s="92"/>
      <c r="R53" s="65"/>
      <c r="S53" s="25"/>
    </row>
    <row r="54" spans="1:19" ht="18" x14ac:dyDescent="0.2">
      <c r="A54">
        <f t="shared" si="1"/>
        <v>46</v>
      </c>
      <c r="B54" s="41" t="s">
        <v>174</v>
      </c>
      <c r="C54" s="43" t="s">
        <v>175</v>
      </c>
      <c r="D54" s="36" t="s">
        <v>15</v>
      </c>
      <c r="E54" s="135" t="s">
        <v>42</v>
      </c>
      <c r="F54" s="135" t="s">
        <v>20</v>
      </c>
      <c r="G54" s="52" t="s">
        <v>301</v>
      </c>
      <c r="H54" s="53" t="s">
        <v>43</v>
      </c>
      <c r="J54" s="92"/>
      <c r="K54" s="117"/>
      <c r="L54" s="69"/>
      <c r="M54" s="92"/>
      <c r="N54" s="65"/>
      <c r="O54" s="123"/>
      <c r="P54" s="123"/>
      <c r="Q54" s="92"/>
      <c r="R54" s="75"/>
      <c r="S54" s="19"/>
    </row>
    <row r="55" spans="1:19" ht="18" x14ac:dyDescent="0.2">
      <c r="A55">
        <f t="shared" si="1"/>
        <v>47</v>
      </c>
      <c r="B55" s="44" t="s">
        <v>178</v>
      </c>
      <c r="C55" s="45" t="s">
        <v>179</v>
      </c>
      <c r="D55" s="36" t="s">
        <v>15</v>
      </c>
      <c r="E55" s="128" t="s">
        <v>47</v>
      </c>
      <c r="F55" s="128" t="s">
        <v>307</v>
      </c>
      <c r="G55" s="148" t="s">
        <v>48</v>
      </c>
      <c r="H55" s="53" t="s">
        <v>49</v>
      </c>
      <c r="J55" s="92"/>
      <c r="K55" s="110"/>
      <c r="L55" s="69"/>
      <c r="M55" s="92"/>
      <c r="N55" s="75"/>
      <c r="O55" s="123"/>
      <c r="P55" s="123"/>
      <c r="Q55" s="92"/>
      <c r="R55" s="75"/>
      <c r="S55" s="19"/>
    </row>
    <row r="56" spans="1:19" ht="18" x14ac:dyDescent="0.2">
      <c r="A56">
        <f t="shared" si="1"/>
        <v>48</v>
      </c>
      <c r="B56" s="41" t="s">
        <v>183</v>
      </c>
      <c r="C56" s="43" t="s">
        <v>184</v>
      </c>
      <c r="D56" s="36" t="s">
        <v>15</v>
      </c>
      <c r="E56" s="139" t="s">
        <v>51</v>
      </c>
      <c r="F56" s="145" t="s">
        <v>52</v>
      </c>
      <c r="G56" s="55">
        <v>6704</v>
      </c>
      <c r="H56" s="53" t="s">
        <v>53</v>
      </c>
      <c r="J56" s="92"/>
      <c r="K56" s="110"/>
      <c r="L56" s="71"/>
      <c r="M56" s="92"/>
      <c r="N56" s="75"/>
      <c r="O56" s="69"/>
      <c r="P56" s="69"/>
      <c r="Q56" s="92"/>
      <c r="R56" s="85"/>
      <c r="S56" s="23"/>
    </row>
    <row r="57" spans="1:19" ht="18" x14ac:dyDescent="0.2">
      <c r="A57">
        <f t="shared" si="1"/>
        <v>49</v>
      </c>
      <c r="B57" s="44" t="s">
        <v>122</v>
      </c>
      <c r="C57" s="45" t="s">
        <v>188</v>
      </c>
      <c r="D57" s="36" t="s">
        <v>15</v>
      </c>
      <c r="E57" s="102" t="s">
        <v>55</v>
      </c>
      <c r="F57" s="128" t="s">
        <v>309</v>
      </c>
      <c r="G57" s="55">
        <v>6786</v>
      </c>
      <c r="H57" s="53" t="s">
        <v>56</v>
      </c>
      <c r="J57" s="92"/>
      <c r="K57" s="118"/>
      <c r="L57" s="69"/>
      <c r="M57" s="92"/>
      <c r="N57" s="85"/>
      <c r="O57" s="71"/>
      <c r="P57" s="71"/>
      <c r="Q57" s="92"/>
      <c r="R57" s="14"/>
      <c r="S57" s="22"/>
    </row>
    <row r="58" spans="1:19" ht="18" x14ac:dyDescent="0.2">
      <c r="A58">
        <f t="shared" si="1"/>
        <v>50</v>
      </c>
      <c r="B58" s="41" t="s">
        <v>85</v>
      </c>
      <c r="C58" s="43" t="s">
        <v>191</v>
      </c>
      <c r="D58" s="36" t="s">
        <v>15</v>
      </c>
      <c r="E58" s="102" t="s">
        <v>364</v>
      </c>
      <c r="F58" s="128" t="s">
        <v>365</v>
      </c>
      <c r="G58" s="55"/>
      <c r="H58" s="91" t="s">
        <v>366</v>
      </c>
      <c r="J58" s="92"/>
      <c r="K58" s="109"/>
      <c r="L58" s="71"/>
      <c r="M58" s="92"/>
      <c r="N58" s="14"/>
      <c r="O58" s="69"/>
      <c r="P58" s="69"/>
      <c r="Q58" s="92"/>
      <c r="R58" s="14"/>
      <c r="S58" s="23"/>
    </row>
    <row r="59" spans="1:19" ht="18" x14ac:dyDescent="0.2">
      <c r="A59">
        <f t="shared" si="1"/>
        <v>51</v>
      </c>
      <c r="B59" s="127" t="s">
        <v>194</v>
      </c>
      <c r="C59" s="155" t="s">
        <v>195</v>
      </c>
      <c r="D59" s="36" t="s">
        <v>15</v>
      </c>
      <c r="E59" s="137" t="s">
        <v>57</v>
      </c>
      <c r="F59" s="137" t="s">
        <v>58</v>
      </c>
      <c r="G59" s="56" t="s">
        <v>59</v>
      </c>
      <c r="H59" s="53" t="s">
        <v>60</v>
      </c>
      <c r="J59" s="92"/>
      <c r="K59" s="110"/>
      <c r="L59" s="69"/>
      <c r="M59" s="92"/>
      <c r="N59" s="14"/>
      <c r="O59" s="71"/>
      <c r="P59" s="71"/>
      <c r="Q59" s="92"/>
      <c r="R59" s="68"/>
      <c r="S59" s="19"/>
    </row>
    <row r="60" spans="1:19" ht="18" x14ac:dyDescent="0.2">
      <c r="A60">
        <f t="shared" si="1"/>
        <v>52</v>
      </c>
      <c r="B60" s="127" t="s">
        <v>194</v>
      </c>
      <c r="C60" s="155" t="s">
        <v>195</v>
      </c>
      <c r="D60" s="36" t="s">
        <v>15</v>
      </c>
      <c r="E60" s="102" t="s">
        <v>61</v>
      </c>
      <c r="F60" s="102" t="s">
        <v>62</v>
      </c>
      <c r="G60" s="52">
        <v>6796</v>
      </c>
      <c r="H60" s="53" t="s">
        <v>63</v>
      </c>
      <c r="J60" s="92"/>
      <c r="K60" s="112"/>
      <c r="L60" s="71"/>
      <c r="M60" s="92"/>
      <c r="N60" s="68"/>
      <c r="O60" s="69"/>
      <c r="P60" s="69"/>
      <c r="Q60" s="92"/>
      <c r="R60" s="65"/>
      <c r="S60" s="19"/>
    </row>
    <row r="61" spans="1:19" ht="18" x14ac:dyDescent="0.2">
      <c r="A61">
        <f t="shared" si="1"/>
        <v>53</v>
      </c>
      <c r="B61" s="153" t="s">
        <v>50</v>
      </c>
      <c r="C61" s="154" t="s">
        <v>199</v>
      </c>
      <c r="D61" s="36" t="s">
        <v>15</v>
      </c>
      <c r="E61" s="146" t="s">
        <v>370</v>
      </c>
      <c r="F61" s="107" t="s">
        <v>7</v>
      </c>
      <c r="H61" s="101" t="s">
        <v>371</v>
      </c>
      <c r="J61" s="92"/>
      <c r="K61" s="116"/>
      <c r="L61" s="69"/>
      <c r="M61" s="92"/>
      <c r="N61" s="65"/>
      <c r="O61" s="71"/>
      <c r="P61" s="71"/>
      <c r="Q61" s="92"/>
      <c r="R61" s="14"/>
      <c r="S61" s="23"/>
    </row>
    <row r="62" spans="1:19" ht="18" x14ac:dyDescent="0.2">
      <c r="A62">
        <f t="shared" si="1"/>
        <v>54</v>
      </c>
      <c r="B62" s="41" t="s">
        <v>203</v>
      </c>
      <c r="C62" s="43" t="s">
        <v>204</v>
      </c>
      <c r="D62" s="36" t="s">
        <v>15</v>
      </c>
      <c r="E62" s="135" t="s">
        <v>337</v>
      </c>
      <c r="F62" s="135" t="s">
        <v>62</v>
      </c>
      <c r="G62" s="52"/>
      <c r="H62" s="54" t="s">
        <v>353</v>
      </c>
      <c r="J62" s="92"/>
      <c r="K62" s="109"/>
      <c r="L62" s="69"/>
      <c r="M62" s="92"/>
      <c r="N62" s="14"/>
      <c r="O62" s="69"/>
      <c r="P62" s="69"/>
      <c r="Q62" s="92"/>
      <c r="R62" s="70"/>
      <c r="S62" s="19"/>
    </row>
    <row r="63" spans="1:19" ht="15.25" customHeight="1" x14ac:dyDescent="0.2">
      <c r="A63">
        <v>56</v>
      </c>
      <c r="B63" s="41" t="s">
        <v>208</v>
      </c>
      <c r="C63" s="43" t="s">
        <v>209</v>
      </c>
      <c r="D63" s="36" t="s">
        <v>15</v>
      </c>
      <c r="E63" s="102" t="s">
        <v>66</v>
      </c>
      <c r="F63" s="102" t="s">
        <v>67</v>
      </c>
      <c r="G63" s="55">
        <v>6757</v>
      </c>
      <c r="H63" s="53" t="s">
        <v>68</v>
      </c>
      <c r="J63" s="92"/>
      <c r="K63" s="109"/>
      <c r="L63" s="69"/>
      <c r="M63" s="92"/>
      <c r="N63" s="70"/>
      <c r="O63" s="69"/>
      <c r="P63" s="69"/>
      <c r="Q63" s="92"/>
      <c r="R63" s="73"/>
      <c r="S63" s="23"/>
    </row>
    <row r="64" spans="1:19" ht="16" customHeight="1" x14ac:dyDescent="0.2">
      <c r="A64">
        <f t="shared" ref="A64:A73" si="2">A63+1</f>
        <v>57</v>
      </c>
      <c r="B64" s="44" t="s">
        <v>212</v>
      </c>
      <c r="C64" s="45" t="s">
        <v>213</v>
      </c>
      <c r="D64" s="36" t="s">
        <v>15</v>
      </c>
      <c r="E64" s="135" t="s">
        <v>72</v>
      </c>
      <c r="F64" s="136" t="s">
        <v>73</v>
      </c>
      <c r="G64" s="55">
        <v>6741</v>
      </c>
      <c r="H64" s="53" t="s">
        <v>74</v>
      </c>
      <c r="J64" s="92"/>
      <c r="K64" s="112"/>
      <c r="L64" s="71"/>
      <c r="M64" s="92"/>
      <c r="N64" s="73"/>
      <c r="O64" s="69"/>
      <c r="P64" s="69"/>
      <c r="Q64" s="92"/>
      <c r="R64" s="65"/>
      <c r="S64" s="20"/>
    </row>
    <row r="65" spans="1:19" ht="16" customHeight="1" x14ac:dyDescent="0.2">
      <c r="A65">
        <f t="shared" si="2"/>
        <v>58</v>
      </c>
      <c r="B65" s="41" t="s">
        <v>203</v>
      </c>
      <c r="C65" s="43" t="s">
        <v>214</v>
      </c>
      <c r="D65" s="36" t="s">
        <v>15</v>
      </c>
      <c r="E65" s="139" t="s">
        <v>79</v>
      </c>
      <c r="F65" s="139" t="s">
        <v>80</v>
      </c>
      <c r="G65" s="56" t="s">
        <v>59</v>
      </c>
      <c r="H65" s="53" t="s">
        <v>81</v>
      </c>
      <c r="J65" s="92"/>
      <c r="K65" s="110"/>
      <c r="L65" s="69"/>
      <c r="M65" s="92"/>
      <c r="N65" s="65"/>
      <c r="O65" s="71"/>
      <c r="P65" s="71"/>
      <c r="Q65" s="92"/>
      <c r="R65" s="69"/>
      <c r="S65" s="24"/>
    </row>
    <row r="66" spans="1:19" ht="16.75" customHeight="1" x14ac:dyDescent="0.2">
      <c r="A66">
        <f t="shared" si="2"/>
        <v>59</v>
      </c>
      <c r="B66" s="41" t="s">
        <v>218</v>
      </c>
      <c r="C66" s="43" t="s">
        <v>219</v>
      </c>
      <c r="D66" s="36" t="s">
        <v>15</v>
      </c>
      <c r="E66" s="135" t="s">
        <v>82</v>
      </c>
      <c r="F66" s="135" t="s">
        <v>83</v>
      </c>
      <c r="G66" s="55">
        <v>6798</v>
      </c>
      <c r="H66" s="53" t="s">
        <v>84</v>
      </c>
      <c r="J66" s="92"/>
      <c r="K66" s="112"/>
      <c r="L66" s="69"/>
      <c r="M66" s="92"/>
      <c r="N66" s="69"/>
      <c r="O66" s="69"/>
      <c r="P66" s="69"/>
      <c r="Q66" s="92"/>
      <c r="R66" s="90"/>
      <c r="S66" s="29"/>
    </row>
    <row r="67" spans="1:19" ht="18" customHeight="1" x14ac:dyDescent="0.2">
      <c r="A67">
        <f t="shared" si="2"/>
        <v>60</v>
      </c>
      <c r="B67" s="41" t="s">
        <v>22</v>
      </c>
      <c r="C67" s="43" t="s">
        <v>224</v>
      </c>
      <c r="D67" s="36" t="s">
        <v>15</v>
      </c>
      <c r="E67" s="102" t="s">
        <v>88</v>
      </c>
      <c r="F67" s="102" t="s">
        <v>89</v>
      </c>
      <c r="G67" s="55">
        <v>6771</v>
      </c>
      <c r="H67" s="53" t="s">
        <v>90</v>
      </c>
      <c r="J67" s="92"/>
      <c r="K67" s="109"/>
      <c r="L67" s="69"/>
      <c r="M67" s="92"/>
      <c r="N67" s="90"/>
      <c r="O67" s="69"/>
      <c r="P67" s="69"/>
      <c r="Q67" s="92"/>
      <c r="R67" s="14"/>
      <c r="S67" s="30"/>
    </row>
    <row r="68" spans="1:19" ht="16" customHeight="1" x14ac:dyDescent="0.2">
      <c r="A68">
        <f t="shared" si="2"/>
        <v>61</v>
      </c>
      <c r="B68" s="41" t="s">
        <v>225</v>
      </c>
      <c r="C68" s="43" t="s">
        <v>226</v>
      </c>
      <c r="D68" s="36" t="s">
        <v>15</v>
      </c>
      <c r="E68" s="102" t="s">
        <v>93</v>
      </c>
      <c r="F68" s="102" t="s">
        <v>94</v>
      </c>
      <c r="G68" s="52">
        <v>6710</v>
      </c>
      <c r="H68" s="57" t="s">
        <v>311</v>
      </c>
      <c r="J68" s="92"/>
      <c r="K68" s="116"/>
      <c r="L68" s="69"/>
      <c r="M68" s="92"/>
      <c r="N68" s="14"/>
      <c r="O68" s="69"/>
      <c r="P68" s="69"/>
      <c r="Q68" s="92"/>
      <c r="R68" s="70"/>
      <c r="S68" s="20"/>
    </row>
    <row r="69" spans="1:19" ht="18" x14ac:dyDescent="0.2">
      <c r="A69">
        <f t="shared" si="2"/>
        <v>62</v>
      </c>
      <c r="B69" s="38" t="s">
        <v>332</v>
      </c>
      <c r="C69" s="50" t="s">
        <v>226</v>
      </c>
      <c r="D69" s="36" t="s">
        <v>15</v>
      </c>
      <c r="E69" s="102" t="s">
        <v>343</v>
      </c>
      <c r="F69" s="128" t="s">
        <v>121</v>
      </c>
      <c r="G69" s="55"/>
      <c r="H69" s="58" t="s">
        <v>350</v>
      </c>
      <c r="J69" s="92"/>
      <c r="K69" s="110"/>
      <c r="L69" s="69"/>
      <c r="M69" s="92"/>
      <c r="N69" s="70"/>
      <c r="O69" s="69"/>
      <c r="P69" s="69"/>
      <c r="Q69" s="92"/>
      <c r="R69" s="66"/>
      <c r="S69" s="19"/>
    </row>
    <row r="70" spans="1:19" ht="16" customHeight="1" x14ac:dyDescent="0.2">
      <c r="A70">
        <f t="shared" si="2"/>
        <v>63</v>
      </c>
      <c r="B70" s="33" t="s">
        <v>178</v>
      </c>
      <c r="C70" s="42" t="s">
        <v>226</v>
      </c>
      <c r="D70" s="36" t="s">
        <v>15</v>
      </c>
      <c r="E70" s="135" t="s">
        <v>97</v>
      </c>
      <c r="F70" s="136" t="s">
        <v>319</v>
      </c>
      <c r="G70" s="55">
        <v>6775</v>
      </c>
      <c r="H70" s="53" t="s">
        <v>98</v>
      </c>
      <c r="I70" t="s">
        <v>384</v>
      </c>
      <c r="J70" s="92"/>
      <c r="K70" s="110"/>
      <c r="L70" s="69"/>
      <c r="M70" s="92"/>
      <c r="N70" s="66"/>
      <c r="O70" s="69"/>
      <c r="P70" s="69"/>
      <c r="Q70" s="92"/>
      <c r="R70" s="73"/>
      <c r="S70" s="23"/>
    </row>
    <row r="71" spans="1:19" ht="16" customHeight="1" x14ac:dyDescent="0.2">
      <c r="A71">
        <f t="shared" si="2"/>
        <v>64</v>
      </c>
      <c r="B71" s="41" t="s">
        <v>232</v>
      </c>
      <c r="C71" s="43" t="s">
        <v>226</v>
      </c>
      <c r="D71" s="36" t="s">
        <v>15</v>
      </c>
      <c r="E71" s="135" t="s">
        <v>329</v>
      </c>
      <c r="F71" s="135" t="s">
        <v>89</v>
      </c>
      <c r="G71" s="55"/>
      <c r="H71" s="57" t="s">
        <v>330</v>
      </c>
      <c r="J71" s="92"/>
      <c r="K71" s="118"/>
      <c r="L71" s="69"/>
      <c r="M71" s="92"/>
      <c r="N71" s="73"/>
      <c r="O71" s="69"/>
      <c r="P71" s="69"/>
      <c r="Q71" s="92"/>
      <c r="R71" s="14"/>
      <c r="S71" s="20"/>
    </row>
    <row r="72" spans="1:19" ht="16.75" customHeight="1" x14ac:dyDescent="0.2">
      <c r="A72">
        <f t="shared" si="2"/>
        <v>65</v>
      </c>
      <c r="B72" s="41" t="s">
        <v>54</v>
      </c>
      <c r="C72" s="43" t="s">
        <v>226</v>
      </c>
      <c r="D72" s="36" t="s">
        <v>87</v>
      </c>
      <c r="E72" s="135" t="s">
        <v>380</v>
      </c>
      <c r="F72" s="136" t="s">
        <v>103</v>
      </c>
      <c r="G72" s="55">
        <v>6751</v>
      </c>
      <c r="H72" s="126" t="s">
        <v>381</v>
      </c>
      <c r="J72" s="92"/>
      <c r="K72" s="110"/>
      <c r="L72" s="69"/>
      <c r="M72" s="92"/>
      <c r="N72" s="14"/>
      <c r="O72" s="69"/>
      <c r="P72" s="69"/>
      <c r="Q72" s="92"/>
      <c r="R72" s="14"/>
      <c r="S72" s="21"/>
    </row>
    <row r="73" spans="1:19" ht="18" x14ac:dyDescent="0.2">
      <c r="A73">
        <f t="shared" si="2"/>
        <v>66</v>
      </c>
      <c r="B73" s="41" t="s">
        <v>77</v>
      </c>
      <c r="C73" s="43" t="s">
        <v>237</v>
      </c>
      <c r="D73" s="36" t="s">
        <v>15</v>
      </c>
      <c r="E73" s="102" t="s">
        <v>372</v>
      </c>
      <c r="F73" s="102" t="s">
        <v>373</v>
      </c>
      <c r="G73" s="55"/>
      <c r="H73" s="57" t="s">
        <v>331</v>
      </c>
      <c r="J73" s="92"/>
      <c r="K73" s="119"/>
      <c r="L73" s="123"/>
      <c r="M73" s="92"/>
      <c r="N73" s="14"/>
      <c r="O73" s="69"/>
      <c r="P73" s="69"/>
      <c r="Q73" s="92"/>
      <c r="R73" s="68"/>
      <c r="S73" s="19"/>
    </row>
    <row r="74" spans="1:19" ht="18" customHeight="1" x14ac:dyDescent="0.2">
      <c r="A74">
        <f t="shared" ref="A74:A92" si="3">A73+1</f>
        <v>67</v>
      </c>
      <c r="B74" s="105" t="s">
        <v>145</v>
      </c>
      <c r="C74" s="106" t="s">
        <v>238</v>
      </c>
      <c r="D74" s="36" t="s">
        <v>15</v>
      </c>
      <c r="E74" s="128" t="s">
        <v>312</v>
      </c>
      <c r="F74" s="128" t="s">
        <v>320</v>
      </c>
      <c r="G74" s="56">
        <v>6718</v>
      </c>
      <c r="H74" s="57" t="s">
        <v>313</v>
      </c>
      <c r="J74" s="92"/>
      <c r="K74" s="112"/>
      <c r="L74" s="123"/>
      <c r="M74" s="92"/>
      <c r="N74" s="68"/>
      <c r="O74" s="69"/>
      <c r="P74" s="69"/>
      <c r="Q74" s="92"/>
      <c r="R74" s="14"/>
      <c r="S74" s="24"/>
    </row>
    <row r="75" spans="1:19" ht="18" customHeight="1" x14ac:dyDescent="0.2">
      <c r="A75">
        <f t="shared" si="3"/>
        <v>68</v>
      </c>
      <c r="B75" s="41" t="s">
        <v>242</v>
      </c>
      <c r="C75" s="43" t="s">
        <v>243</v>
      </c>
      <c r="D75" s="36" t="s">
        <v>15</v>
      </c>
      <c r="E75" s="102" t="s">
        <v>112</v>
      </c>
      <c r="F75" s="102" t="s">
        <v>113</v>
      </c>
      <c r="G75" s="55">
        <v>6767</v>
      </c>
      <c r="H75" s="53" t="s">
        <v>114</v>
      </c>
      <c r="J75" s="92"/>
      <c r="K75" s="110"/>
      <c r="L75" s="14"/>
      <c r="M75" s="92"/>
      <c r="N75" s="14"/>
      <c r="O75" s="123"/>
      <c r="P75" s="123"/>
      <c r="Q75" s="92"/>
      <c r="R75" s="124"/>
      <c r="S75" s="25"/>
    </row>
    <row r="76" spans="1:19" ht="17.5" customHeight="1" x14ac:dyDescent="0.2">
      <c r="A76">
        <f t="shared" si="3"/>
        <v>69</v>
      </c>
      <c r="B76" s="41" t="s">
        <v>208</v>
      </c>
      <c r="C76" s="43" t="s">
        <v>244</v>
      </c>
      <c r="D76" s="36" t="s">
        <v>15</v>
      </c>
      <c r="E76" s="136" t="s">
        <v>117</v>
      </c>
      <c r="F76" s="136" t="s">
        <v>62</v>
      </c>
      <c r="G76" s="56">
        <v>6700</v>
      </c>
      <c r="H76" s="53" t="s">
        <v>118</v>
      </c>
      <c r="J76" s="92"/>
      <c r="K76" s="112"/>
      <c r="L76" s="69"/>
      <c r="M76" s="92"/>
      <c r="N76" s="124"/>
      <c r="O76" s="123"/>
      <c r="P76" s="123"/>
      <c r="Q76" s="92"/>
      <c r="R76" s="70"/>
      <c r="S76" s="20"/>
    </row>
    <row r="77" spans="1:19" ht="16" customHeight="1" x14ac:dyDescent="0.2">
      <c r="A77">
        <f t="shared" si="3"/>
        <v>70</v>
      </c>
      <c r="B77" s="44" t="s">
        <v>253</v>
      </c>
      <c r="C77" s="45" t="s">
        <v>254</v>
      </c>
      <c r="D77" s="36" t="s">
        <v>15</v>
      </c>
      <c r="E77" s="102" t="s">
        <v>321</v>
      </c>
      <c r="F77" s="102" t="s">
        <v>363</v>
      </c>
      <c r="G77" s="56"/>
      <c r="H77" s="59" t="s">
        <v>322</v>
      </c>
      <c r="J77" s="92"/>
      <c r="K77" s="116"/>
      <c r="L77" s="69"/>
      <c r="M77" s="92"/>
      <c r="N77" s="70"/>
      <c r="O77" s="69"/>
      <c r="P77" s="69"/>
      <c r="Q77" s="92"/>
      <c r="R77" s="14"/>
      <c r="S77" s="19"/>
    </row>
    <row r="78" spans="1:19" ht="18" x14ac:dyDescent="0.2">
      <c r="A78">
        <f t="shared" si="3"/>
        <v>71</v>
      </c>
      <c r="B78" s="103" t="s">
        <v>374</v>
      </c>
      <c r="C78" s="104" t="s">
        <v>375</v>
      </c>
      <c r="D78" s="36" t="s">
        <v>87</v>
      </c>
      <c r="E78" s="102" t="s">
        <v>125</v>
      </c>
      <c r="F78" s="102" t="s">
        <v>89</v>
      </c>
      <c r="G78" s="52">
        <v>6782</v>
      </c>
      <c r="H78" s="60" t="s">
        <v>126</v>
      </c>
      <c r="J78" s="92"/>
      <c r="K78" s="112"/>
      <c r="L78" s="71"/>
      <c r="M78" s="92"/>
      <c r="N78" s="14"/>
      <c r="O78" s="69"/>
      <c r="P78" s="69"/>
      <c r="Q78" s="92"/>
      <c r="R78" s="70"/>
      <c r="S78" s="19"/>
    </row>
    <row r="79" spans="1:19" ht="18" x14ac:dyDescent="0.2">
      <c r="A79">
        <f t="shared" si="3"/>
        <v>72</v>
      </c>
      <c r="B79" s="41" t="s">
        <v>259</v>
      </c>
      <c r="C79" s="43" t="s">
        <v>260</v>
      </c>
      <c r="D79" s="36" t="s">
        <v>87</v>
      </c>
      <c r="E79" s="102" t="s">
        <v>360</v>
      </c>
      <c r="F79" s="102" t="s">
        <v>342</v>
      </c>
      <c r="G79" s="55"/>
      <c r="H79" s="57" t="s">
        <v>346</v>
      </c>
      <c r="J79" s="92"/>
      <c r="K79" s="110"/>
      <c r="L79" s="110"/>
      <c r="M79" s="92"/>
      <c r="N79" s="70"/>
      <c r="O79" s="71"/>
      <c r="P79" s="71"/>
      <c r="Q79" s="92"/>
      <c r="R79" s="73"/>
      <c r="S79" s="23"/>
    </row>
    <row r="80" spans="1:19" ht="18" x14ac:dyDescent="0.2">
      <c r="A80">
        <f t="shared" si="3"/>
        <v>73</v>
      </c>
      <c r="B80" s="33" t="s">
        <v>75</v>
      </c>
      <c r="C80" s="33" t="s">
        <v>263</v>
      </c>
      <c r="D80" s="36" t="s">
        <v>87</v>
      </c>
      <c r="E80" s="135" t="s">
        <v>128</v>
      </c>
      <c r="F80" s="135" t="s">
        <v>20</v>
      </c>
      <c r="G80" s="55" t="s">
        <v>129</v>
      </c>
      <c r="H80" s="53" t="s">
        <v>130</v>
      </c>
      <c r="J80" s="92"/>
      <c r="K80" s="110"/>
      <c r="L80" s="69"/>
      <c r="M80" s="92"/>
      <c r="N80" s="73"/>
      <c r="O80" s="69"/>
      <c r="P80" s="69"/>
      <c r="Q80" s="92"/>
      <c r="R80" s="70"/>
      <c r="S80" s="19"/>
    </row>
    <row r="81" spans="1:19" ht="16.75" customHeight="1" x14ac:dyDescent="0.2">
      <c r="A81">
        <f t="shared" si="3"/>
        <v>74</v>
      </c>
      <c r="B81" s="41" t="s">
        <v>124</v>
      </c>
      <c r="C81" s="43" t="s">
        <v>264</v>
      </c>
      <c r="D81" s="36" t="s">
        <v>15</v>
      </c>
      <c r="E81" s="137" t="s">
        <v>133</v>
      </c>
      <c r="F81" s="137" t="s">
        <v>134</v>
      </c>
      <c r="G81" s="56" t="s">
        <v>59</v>
      </c>
      <c r="H81" s="53" t="s">
        <v>135</v>
      </c>
      <c r="J81" s="92"/>
      <c r="K81" s="110"/>
      <c r="L81" s="69"/>
      <c r="M81" s="92"/>
      <c r="N81" s="70"/>
      <c r="O81" s="69"/>
      <c r="P81" s="69"/>
      <c r="Q81" s="92"/>
      <c r="R81" s="14"/>
      <c r="S81" s="19"/>
    </row>
    <row r="82" spans="1:19" ht="18" x14ac:dyDescent="0.2">
      <c r="A82">
        <f t="shared" si="3"/>
        <v>75</v>
      </c>
      <c r="B82" s="41" t="s">
        <v>131</v>
      </c>
      <c r="C82" s="43" t="s">
        <v>264</v>
      </c>
      <c r="D82" s="36" t="s">
        <v>15</v>
      </c>
      <c r="E82" s="102" t="s">
        <v>137</v>
      </c>
      <c r="F82" s="102" t="s">
        <v>138</v>
      </c>
      <c r="G82" s="55" t="s">
        <v>302</v>
      </c>
      <c r="H82" s="53" t="s">
        <v>139</v>
      </c>
      <c r="J82" s="92"/>
      <c r="K82" s="112"/>
      <c r="L82" s="69"/>
      <c r="M82" s="92"/>
      <c r="N82" s="14"/>
      <c r="O82" s="69"/>
      <c r="P82" s="69"/>
      <c r="Q82" s="92"/>
      <c r="R82" s="14"/>
      <c r="S82" s="22"/>
    </row>
    <row r="83" spans="1:19" ht="18" x14ac:dyDescent="0.2">
      <c r="A83">
        <f t="shared" si="3"/>
        <v>76</v>
      </c>
      <c r="B83" s="41" t="s">
        <v>268</v>
      </c>
      <c r="C83" s="43" t="s">
        <v>269</v>
      </c>
      <c r="D83" s="36" t="s">
        <v>15</v>
      </c>
      <c r="E83" s="102" t="s">
        <v>141</v>
      </c>
      <c r="F83" s="128" t="s">
        <v>323</v>
      </c>
      <c r="G83" s="55" t="s">
        <v>26</v>
      </c>
      <c r="H83" s="53" t="s">
        <v>142</v>
      </c>
      <c r="J83" s="92"/>
      <c r="K83" s="112"/>
      <c r="L83" s="69"/>
      <c r="M83" s="92"/>
      <c r="N83" s="14"/>
      <c r="O83" s="69"/>
      <c r="P83" s="69"/>
      <c r="Q83" s="92"/>
      <c r="R83" s="14"/>
      <c r="S83" s="23"/>
    </row>
    <row r="84" spans="1:19" ht="18" x14ac:dyDescent="0.2">
      <c r="A84">
        <f t="shared" si="3"/>
        <v>77</v>
      </c>
      <c r="B84" s="41" t="s">
        <v>270</v>
      </c>
      <c r="C84" s="43" t="s">
        <v>271</v>
      </c>
      <c r="D84" s="36" t="s">
        <v>87</v>
      </c>
      <c r="E84" s="128" t="s">
        <v>147</v>
      </c>
      <c r="F84" s="128" t="s">
        <v>89</v>
      </c>
      <c r="G84" s="52">
        <v>6791</v>
      </c>
      <c r="H84" s="53" t="s">
        <v>148</v>
      </c>
      <c r="J84" s="92"/>
      <c r="K84" s="112"/>
      <c r="L84" s="69"/>
      <c r="M84" s="92"/>
      <c r="N84" s="14"/>
      <c r="O84" s="69"/>
      <c r="P84" s="69"/>
      <c r="Q84" s="92"/>
      <c r="R84" s="70"/>
      <c r="S84" s="31"/>
    </row>
    <row r="85" spans="1:19" ht="18" x14ac:dyDescent="0.2">
      <c r="A85">
        <f t="shared" si="3"/>
        <v>78</v>
      </c>
      <c r="B85" s="41" t="s">
        <v>91</v>
      </c>
      <c r="C85" s="43" t="s">
        <v>278</v>
      </c>
      <c r="D85" s="36" t="s">
        <v>15</v>
      </c>
      <c r="E85" s="137" t="s">
        <v>153</v>
      </c>
      <c r="F85" s="137" t="s">
        <v>41</v>
      </c>
      <c r="G85" s="56" t="s">
        <v>59</v>
      </c>
      <c r="H85" s="53" t="s">
        <v>154</v>
      </c>
      <c r="J85" s="92"/>
      <c r="K85" s="109"/>
      <c r="L85" s="69"/>
      <c r="M85" s="92"/>
      <c r="N85" s="70"/>
      <c r="O85" s="69"/>
      <c r="P85" s="69"/>
      <c r="Q85" s="92"/>
      <c r="R85" s="70"/>
      <c r="S85" s="21"/>
    </row>
    <row r="86" spans="1:19" ht="18" x14ac:dyDescent="0.2">
      <c r="A86">
        <f t="shared" si="3"/>
        <v>79</v>
      </c>
      <c r="B86" s="151" t="s">
        <v>335</v>
      </c>
      <c r="C86" s="152" t="s">
        <v>336</v>
      </c>
      <c r="D86" s="36" t="s">
        <v>15</v>
      </c>
      <c r="E86" s="137" t="s">
        <v>156</v>
      </c>
      <c r="F86" s="138" t="s">
        <v>157</v>
      </c>
      <c r="G86" s="56" t="s">
        <v>59</v>
      </c>
      <c r="H86" s="53" t="s">
        <v>158</v>
      </c>
      <c r="J86" s="92"/>
      <c r="K86" s="109"/>
      <c r="L86" s="69"/>
      <c r="M86" s="92"/>
      <c r="N86" s="70"/>
      <c r="O86" s="69"/>
      <c r="P86" s="69"/>
      <c r="Q86" s="92"/>
      <c r="R86" s="70"/>
      <c r="S86" s="23"/>
    </row>
    <row r="87" spans="1:19" ht="18" x14ac:dyDescent="0.2">
      <c r="A87">
        <f t="shared" si="3"/>
        <v>80</v>
      </c>
      <c r="B87" s="151" t="s">
        <v>335</v>
      </c>
      <c r="C87" s="152" t="s">
        <v>336</v>
      </c>
      <c r="D87" s="36" t="s">
        <v>15</v>
      </c>
      <c r="E87" s="102" t="s">
        <v>159</v>
      </c>
      <c r="F87" s="102" t="s">
        <v>160</v>
      </c>
      <c r="G87" s="52">
        <v>6689</v>
      </c>
      <c r="H87" s="53" t="s">
        <v>161</v>
      </c>
      <c r="J87" s="92"/>
      <c r="K87" s="110"/>
      <c r="L87" s="69"/>
      <c r="M87" s="92"/>
      <c r="N87" s="70"/>
      <c r="O87" s="69"/>
      <c r="P87" s="69"/>
      <c r="Q87" s="92"/>
      <c r="R87" s="69"/>
      <c r="S87" s="30"/>
    </row>
    <row r="88" spans="1:19" ht="18" x14ac:dyDescent="0.2">
      <c r="A88">
        <f t="shared" si="3"/>
        <v>81</v>
      </c>
      <c r="B88" s="149" t="s">
        <v>282</v>
      </c>
      <c r="C88" s="150" t="s">
        <v>283</v>
      </c>
      <c r="D88" s="36" t="s">
        <v>87</v>
      </c>
      <c r="E88" s="102" t="s">
        <v>340</v>
      </c>
      <c r="F88" s="128" t="s">
        <v>341</v>
      </c>
      <c r="G88" s="55"/>
      <c r="H88" s="57" t="s">
        <v>347</v>
      </c>
      <c r="J88" s="92"/>
      <c r="K88" s="112"/>
      <c r="L88" s="71"/>
      <c r="M88" s="92"/>
      <c r="N88" s="69"/>
      <c r="O88" s="71"/>
      <c r="P88" s="71"/>
      <c r="Q88" s="92"/>
      <c r="R88" s="66"/>
      <c r="S88" s="24"/>
    </row>
    <row r="89" spans="1:19" ht="18" x14ac:dyDescent="0.2">
      <c r="A89">
        <f t="shared" si="3"/>
        <v>82</v>
      </c>
      <c r="B89" s="44" t="s">
        <v>286</v>
      </c>
      <c r="C89" s="45" t="s">
        <v>287</v>
      </c>
      <c r="D89" s="36" t="s">
        <v>87</v>
      </c>
      <c r="E89" s="102" t="s">
        <v>162</v>
      </c>
      <c r="F89" s="102" t="s">
        <v>163</v>
      </c>
      <c r="G89" s="55">
        <v>6781</v>
      </c>
      <c r="H89" s="53" t="s">
        <v>164</v>
      </c>
      <c r="J89" s="92"/>
      <c r="K89" s="120"/>
      <c r="L89" s="71"/>
      <c r="M89" s="92"/>
      <c r="N89" s="66"/>
      <c r="O89" s="71"/>
      <c r="P89" s="71"/>
      <c r="Q89" s="92"/>
      <c r="R89" s="14"/>
      <c r="S89" s="23"/>
    </row>
    <row r="90" spans="1:19" ht="18" x14ac:dyDescent="0.2">
      <c r="A90">
        <f t="shared" si="3"/>
        <v>83</v>
      </c>
      <c r="B90" s="44" t="s">
        <v>290</v>
      </c>
      <c r="C90" s="45" t="s">
        <v>291</v>
      </c>
      <c r="D90" s="36" t="s">
        <v>15</v>
      </c>
      <c r="E90" s="135" t="s">
        <v>167</v>
      </c>
      <c r="F90" s="135" t="s">
        <v>168</v>
      </c>
      <c r="G90" s="52">
        <v>6706</v>
      </c>
      <c r="H90" s="53" t="s">
        <v>169</v>
      </c>
      <c r="J90" s="92"/>
      <c r="K90" s="120"/>
      <c r="L90" s="71"/>
      <c r="M90" s="92"/>
      <c r="N90" s="14"/>
      <c r="O90" s="71"/>
      <c r="P90" s="71"/>
      <c r="Q90" s="92"/>
      <c r="R90" s="72"/>
      <c r="S90" s="21"/>
    </row>
    <row r="91" spans="1:19" x14ac:dyDescent="0.2">
      <c r="A91">
        <f t="shared" si="3"/>
        <v>84</v>
      </c>
      <c r="B91" s="44" t="s">
        <v>115</v>
      </c>
      <c r="C91" s="45" t="s">
        <v>294</v>
      </c>
      <c r="D91" s="36" t="s">
        <v>15</v>
      </c>
      <c r="E91" s="102" t="s">
        <v>172</v>
      </c>
      <c r="F91" s="102" t="s">
        <v>89</v>
      </c>
      <c r="G91" s="55">
        <v>6702</v>
      </c>
      <c r="H91" s="53" t="s">
        <v>173</v>
      </c>
      <c r="J91" s="92"/>
      <c r="K91" s="109"/>
      <c r="L91" s="71"/>
      <c r="M91" s="92"/>
      <c r="N91" s="72"/>
      <c r="O91" s="71"/>
      <c r="P91" s="71"/>
      <c r="Q91" s="92"/>
      <c r="R91" s="125"/>
    </row>
    <row r="92" spans="1:19" ht="20" customHeight="1" x14ac:dyDescent="0.2">
      <c r="A92">
        <f t="shared" si="3"/>
        <v>85</v>
      </c>
      <c r="B92" s="44" t="s">
        <v>30</v>
      </c>
      <c r="C92" s="43" t="s">
        <v>297</v>
      </c>
      <c r="D92" s="36" t="s">
        <v>15</v>
      </c>
      <c r="E92" s="135" t="s">
        <v>176</v>
      </c>
      <c r="F92" s="135" t="s">
        <v>324</v>
      </c>
      <c r="G92" s="55">
        <v>6740</v>
      </c>
      <c r="H92" s="53" t="s">
        <v>177</v>
      </c>
      <c r="J92" s="92"/>
      <c r="K92" s="112"/>
      <c r="L92" s="69"/>
      <c r="M92" s="92"/>
      <c r="N92" s="125"/>
      <c r="O92" s="71"/>
      <c r="P92" s="69"/>
      <c r="Q92" s="92"/>
      <c r="R92" s="125"/>
    </row>
    <row r="93" spans="1:19" x14ac:dyDescent="0.2">
      <c r="A93">
        <v>86</v>
      </c>
      <c r="B93" s="33" t="s">
        <v>383</v>
      </c>
      <c r="C93" s="42" t="s">
        <v>165</v>
      </c>
      <c r="D93" s="36" t="s">
        <v>15</v>
      </c>
      <c r="E93" s="135" t="s">
        <v>180</v>
      </c>
      <c r="F93" s="136" t="s">
        <v>181</v>
      </c>
      <c r="G93" s="55">
        <v>6755</v>
      </c>
      <c r="H93" s="53" t="s">
        <v>182</v>
      </c>
      <c r="J93" s="92"/>
      <c r="K93" s="111"/>
      <c r="L93" s="71"/>
      <c r="M93" s="92"/>
      <c r="N93" s="125"/>
      <c r="O93" s="71"/>
      <c r="P93" s="71"/>
      <c r="Q93" s="92"/>
      <c r="R93" s="69"/>
    </row>
    <row r="94" spans="1:19" x14ac:dyDescent="0.2">
      <c r="K94" s="72"/>
      <c r="L94" s="72"/>
      <c r="M94" s="93"/>
      <c r="N94" s="95"/>
      <c r="O94" s="121"/>
      <c r="P94" s="111"/>
      <c r="Q94" s="111"/>
    </row>
    <row r="95" spans="1:19" x14ac:dyDescent="0.2">
      <c r="I95" s="17"/>
      <c r="P95" s="122"/>
      <c r="Q95" s="122"/>
    </row>
    <row r="99" spans="2:8" x14ac:dyDescent="0.2">
      <c r="B99" s="69"/>
      <c r="C99" s="69"/>
      <c r="D99" s="92"/>
      <c r="E99" s="74"/>
      <c r="F99" s="74"/>
      <c r="G99" s="94"/>
      <c r="H99" s="95"/>
    </row>
    <row r="100" spans="2:8" ht="18" customHeight="1" x14ac:dyDescent="0.2">
      <c r="B100" s="69"/>
      <c r="C100" s="69"/>
      <c r="D100" s="92"/>
      <c r="E100" s="69"/>
      <c r="F100" s="71"/>
      <c r="G100" s="96"/>
      <c r="H100" s="95"/>
    </row>
    <row r="101" spans="2:8" x14ac:dyDescent="0.2">
      <c r="B101" s="69"/>
      <c r="C101" s="69"/>
      <c r="D101" s="92"/>
      <c r="E101" s="74"/>
      <c r="F101" s="74"/>
      <c r="G101" s="96"/>
      <c r="H101" s="97"/>
    </row>
    <row r="102" spans="2:8" x14ac:dyDescent="0.2">
      <c r="B102" s="71"/>
      <c r="C102" s="71"/>
      <c r="D102" s="92"/>
      <c r="E102" s="73"/>
      <c r="F102" s="73"/>
      <c r="G102" s="96"/>
      <c r="H102" s="98"/>
    </row>
    <row r="103" spans="2:8" x14ac:dyDescent="0.2">
      <c r="B103" s="69"/>
      <c r="C103" s="69"/>
      <c r="D103" s="92"/>
      <c r="E103" s="66"/>
      <c r="F103" s="66"/>
      <c r="G103" s="93"/>
      <c r="H103" s="95"/>
    </row>
    <row r="104" spans="2:8" x14ac:dyDescent="0.2">
      <c r="B104" s="71"/>
      <c r="C104" s="71"/>
      <c r="D104" s="92"/>
      <c r="E104" s="14"/>
      <c r="F104" s="67"/>
      <c r="G104" s="96"/>
      <c r="H104" s="99"/>
    </row>
    <row r="105" spans="2:8" ht="19" x14ac:dyDescent="0.2">
      <c r="B105" s="37"/>
      <c r="C105" s="69"/>
      <c r="D105" s="92"/>
      <c r="E105" s="74"/>
      <c r="F105" s="74"/>
      <c r="G105" s="93"/>
      <c r="H105" s="95"/>
    </row>
    <row r="106" spans="2:8" x14ac:dyDescent="0.2">
      <c r="D106" s="32"/>
      <c r="E106" s="14"/>
      <c r="F106" s="67"/>
      <c r="G106" s="69"/>
      <c r="H106" s="69"/>
    </row>
    <row r="107" spans="2:8" x14ac:dyDescent="0.2">
      <c r="D107" s="16"/>
      <c r="E107" s="70"/>
      <c r="F107" s="72"/>
      <c r="G107" s="69"/>
      <c r="H107" s="71"/>
    </row>
    <row r="108" spans="2:8" x14ac:dyDescent="0.2">
      <c r="D108" s="16"/>
      <c r="E108" s="70"/>
      <c r="F108" s="70"/>
      <c r="G108" s="69"/>
      <c r="H108" s="69"/>
    </row>
    <row r="109" spans="2:8" x14ac:dyDescent="0.2">
      <c r="D109" s="16"/>
      <c r="E109" s="70"/>
      <c r="F109" s="72"/>
      <c r="G109" s="71"/>
      <c r="H109" s="71"/>
    </row>
    <row r="110" spans="2:8" x14ac:dyDescent="0.2">
      <c r="D110" s="16"/>
      <c r="E110" s="69"/>
      <c r="F110" s="69"/>
      <c r="G110" s="69"/>
      <c r="H110" s="69"/>
    </row>
    <row r="111" spans="2:8" x14ac:dyDescent="0.2">
      <c r="D111" s="16"/>
      <c r="E111" s="66"/>
      <c r="F111" s="66"/>
      <c r="G111" s="71"/>
      <c r="H111" s="71"/>
    </row>
    <row r="112" spans="2:8" x14ac:dyDescent="0.2">
      <c r="D112" s="16"/>
      <c r="E112" s="14"/>
      <c r="F112" s="14"/>
      <c r="G112" s="69"/>
      <c r="H112" s="69"/>
    </row>
    <row r="113" spans="4:8" x14ac:dyDescent="0.2">
      <c r="D113" s="16"/>
      <c r="E113" s="72"/>
      <c r="F113" s="72"/>
      <c r="G113" s="69"/>
      <c r="H113" s="69"/>
    </row>
    <row r="114" spans="4:8" x14ac:dyDescent="0.2">
      <c r="D114" s="16"/>
      <c r="E114" s="74"/>
      <c r="F114" s="74"/>
      <c r="G114" s="69"/>
      <c r="H114" s="69"/>
    </row>
    <row r="115" spans="4:8" x14ac:dyDescent="0.2">
      <c r="D115" s="16"/>
      <c r="E115" s="14"/>
      <c r="F115" s="14"/>
      <c r="G115" s="69"/>
      <c r="H115" s="69"/>
    </row>
    <row r="116" spans="4:8" x14ac:dyDescent="0.2">
      <c r="D116" s="16"/>
      <c r="E116" s="69"/>
      <c r="F116" s="69"/>
      <c r="G116" s="69"/>
      <c r="H116" s="69"/>
    </row>
    <row r="117" spans="4:8" x14ac:dyDescent="0.2">
      <c r="D117" s="16"/>
      <c r="E117" s="70"/>
      <c r="F117" s="70"/>
      <c r="G117" s="69"/>
      <c r="H117" s="69"/>
    </row>
    <row r="118" spans="4:8" x14ac:dyDescent="0.2">
      <c r="D118" s="16"/>
      <c r="E118" s="74"/>
      <c r="F118" s="74"/>
      <c r="G118" s="69"/>
      <c r="H118" s="71"/>
    </row>
    <row r="119" spans="4:8" x14ac:dyDescent="0.2">
      <c r="D119" s="16"/>
      <c r="E119" s="65"/>
      <c r="F119" s="65"/>
      <c r="G119" s="71"/>
      <c r="H119" s="71"/>
    </row>
    <row r="120" spans="4:8" x14ac:dyDescent="0.2">
      <c r="D120" s="16"/>
      <c r="E120" s="14"/>
      <c r="F120" s="66"/>
      <c r="G120" s="69"/>
      <c r="H120" s="69"/>
    </row>
    <row r="121" spans="4:8" x14ac:dyDescent="0.2">
      <c r="D121" s="16"/>
      <c r="E121" s="66"/>
      <c r="F121" s="66"/>
      <c r="G121" s="69"/>
      <c r="H121" s="71"/>
    </row>
    <row r="122" spans="4:8" x14ac:dyDescent="0.2">
      <c r="D122" s="16"/>
      <c r="E122" s="74"/>
      <c r="F122" s="74"/>
      <c r="G122" s="69"/>
      <c r="H122" s="69"/>
    </row>
    <row r="123" spans="4:8" x14ac:dyDescent="0.2">
      <c r="D123" s="16"/>
      <c r="E123" s="74"/>
      <c r="F123" s="75"/>
      <c r="G123" s="69"/>
      <c r="H123" s="71"/>
    </row>
    <row r="124" spans="4:8" x14ac:dyDescent="0.2">
      <c r="D124" s="16"/>
      <c r="E124" s="14"/>
      <c r="F124" s="14"/>
      <c r="G124" s="69"/>
      <c r="H124" s="69"/>
    </row>
    <row r="125" spans="4:8" x14ac:dyDescent="0.2">
      <c r="D125" s="16"/>
      <c r="E125" s="69"/>
      <c r="F125" s="71"/>
      <c r="G125" s="69"/>
      <c r="H125" s="69"/>
    </row>
    <row r="126" spans="4:8" x14ac:dyDescent="0.2">
      <c r="D126" s="16"/>
      <c r="E126" s="14"/>
      <c r="F126" s="14"/>
      <c r="G126" s="69"/>
      <c r="H126" s="69"/>
    </row>
    <row r="127" spans="4:8" x14ac:dyDescent="0.2">
      <c r="D127" s="16"/>
      <c r="E127" s="70"/>
      <c r="F127" s="70"/>
      <c r="G127" s="69"/>
      <c r="H127" s="69"/>
    </row>
    <row r="128" spans="4:8" x14ac:dyDescent="0.2">
      <c r="D128" s="16"/>
      <c r="E128" s="14"/>
      <c r="F128" s="14"/>
      <c r="G128" s="69"/>
      <c r="H128" s="71"/>
    </row>
    <row r="129" spans="4:8" x14ac:dyDescent="0.2">
      <c r="D129" s="16"/>
      <c r="E129" s="70"/>
      <c r="F129" s="70"/>
      <c r="G129" s="69"/>
      <c r="H129" s="69"/>
    </row>
    <row r="130" spans="4:8" x14ac:dyDescent="0.2">
      <c r="D130" s="16"/>
      <c r="E130" s="70"/>
      <c r="F130" s="72"/>
      <c r="G130" s="71"/>
      <c r="H130" s="71"/>
    </row>
    <row r="131" spans="4:8" x14ac:dyDescent="0.2">
      <c r="D131" s="16"/>
      <c r="E131" s="70"/>
      <c r="F131" s="70"/>
      <c r="G131" s="69"/>
      <c r="H131" s="69"/>
    </row>
    <row r="132" spans="4:8" x14ac:dyDescent="0.2">
      <c r="D132" s="16"/>
      <c r="E132" s="67"/>
      <c r="F132" s="67"/>
      <c r="G132" s="69"/>
      <c r="H132" s="69"/>
    </row>
    <row r="133" spans="4:8" x14ac:dyDescent="0.2">
      <c r="D133" s="16"/>
      <c r="E133" s="65"/>
      <c r="F133" s="65"/>
      <c r="G133" s="69"/>
      <c r="H133" s="69"/>
    </row>
    <row r="134" spans="4:8" x14ac:dyDescent="0.2">
      <c r="D134" s="16"/>
      <c r="E134" s="70"/>
      <c r="F134" s="70"/>
      <c r="G134" s="69"/>
      <c r="H134" s="69"/>
    </row>
    <row r="135" spans="4:8" x14ac:dyDescent="0.2">
      <c r="D135" s="16"/>
      <c r="E135" s="69"/>
      <c r="F135" s="69"/>
      <c r="G135" s="71"/>
      <c r="H135" s="71"/>
    </row>
    <row r="136" spans="4:8" x14ac:dyDescent="0.2">
      <c r="D136" s="16"/>
      <c r="E136" s="76"/>
      <c r="F136" s="76"/>
      <c r="G136" s="40"/>
      <c r="H136" s="77"/>
    </row>
    <row r="137" spans="4:8" x14ac:dyDescent="0.2">
      <c r="D137" s="16"/>
      <c r="E137" s="72"/>
      <c r="F137" s="72"/>
      <c r="G137" s="71"/>
      <c r="H137" s="71"/>
    </row>
    <row r="138" spans="4:8" x14ac:dyDescent="0.2">
      <c r="D138" s="16"/>
      <c r="E138" s="34"/>
      <c r="F138" s="35"/>
      <c r="G138" s="69"/>
      <c r="H138" s="69"/>
    </row>
    <row r="139" spans="4:8" x14ac:dyDescent="0.2">
      <c r="D139" s="16"/>
      <c r="E139" s="66"/>
      <c r="F139" s="66"/>
      <c r="G139" s="69"/>
      <c r="H139" s="69"/>
    </row>
    <row r="140" spans="4:8" x14ac:dyDescent="0.2">
      <c r="D140" s="16"/>
      <c r="E140" s="78"/>
      <c r="F140" s="78"/>
      <c r="G140" s="69"/>
      <c r="H140" s="69"/>
    </row>
    <row r="141" spans="4:8" x14ac:dyDescent="0.2">
      <c r="D141" s="16"/>
      <c r="E141" s="65"/>
      <c r="F141" s="65"/>
      <c r="G141" s="69"/>
      <c r="H141" s="69"/>
    </row>
    <row r="142" spans="4:8" x14ac:dyDescent="0.2">
      <c r="D142" s="16"/>
      <c r="E142" s="14"/>
      <c r="F142" s="14"/>
      <c r="G142" s="69"/>
      <c r="H142" s="69"/>
    </row>
    <row r="143" spans="4:8" x14ac:dyDescent="0.2">
      <c r="D143" s="16"/>
      <c r="E143" s="65"/>
      <c r="F143" s="65"/>
      <c r="G143" s="69"/>
      <c r="H143" s="69"/>
    </row>
    <row r="144" spans="4:8" x14ac:dyDescent="0.2">
      <c r="D144" s="16"/>
      <c r="E144" s="74"/>
      <c r="F144" s="74"/>
      <c r="G144" s="69"/>
      <c r="H144" s="69"/>
    </row>
    <row r="145" spans="4:8" x14ac:dyDescent="0.2">
      <c r="D145" s="16"/>
      <c r="E145" s="74"/>
      <c r="F145" s="74"/>
      <c r="G145" s="69"/>
      <c r="H145" s="69"/>
    </row>
    <row r="146" spans="4:8" x14ac:dyDescent="0.2">
      <c r="D146" s="16"/>
      <c r="E146" s="65"/>
      <c r="F146" s="65"/>
      <c r="G146" s="69"/>
      <c r="H146" s="69"/>
    </row>
    <row r="147" spans="4:8" x14ac:dyDescent="0.2">
      <c r="D147" s="16"/>
      <c r="E147" s="73"/>
      <c r="F147" s="73"/>
      <c r="G147" s="69"/>
      <c r="H147" s="69"/>
    </row>
    <row r="148" spans="4:8" x14ac:dyDescent="0.2">
      <c r="D148" s="16"/>
      <c r="E148" s="70"/>
      <c r="F148" s="70"/>
      <c r="G148" s="71"/>
      <c r="H148" s="69"/>
    </row>
    <row r="149" spans="4:8" x14ac:dyDescent="0.2">
      <c r="D149" s="16"/>
      <c r="E149" s="74"/>
      <c r="F149" s="74"/>
      <c r="G149" s="69"/>
      <c r="H149" s="69"/>
    </row>
    <row r="150" spans="4:8" x14ac:dyDescent="0.2">
      <c r="D150" s="16"/>
      <c r="E150" s="75"/>
      <c r="F150" s="74"/>
      <c r="G150" s="69"/>
      <c r="H150" s="69"/>
    </row>
    <row r="151" spans="4:8" x14ac:dyDescent="0.2">
      <c r="D151" s="16"/>
      <c r="E151" s="70"/>
      <c r="F151" s="70"/>
      <c r="G151" s="69"/>
      <c r="H151" s="69"/>
    </row>
    <row r="152" spans="4:8" x14ac:dyDescent="0.2">
      <c r="D152" s="16"/>
      <c r="E152" s="65"/>
      <c r="F152" s="65"/>
      <c r="G152" s="79"/>
      <c r="H152" s="69"/>
    </row>
    <row r="153" spans="4:8" x14ac:dyDescent="0.2">
      <c r="D153" s="16"/>
      <c r="E153" s="14"/>
      <c r="F153" s="14"/>
      <c r="G153" s="69"/>
      <c r="H153" s="69"/>
    </row>
    <row r="154" spans="4:8" x14ac:dyDescent="0.2">
      <c r="D154" s="16"/>
      <c r="E154" s="80"/>
      <c r="F154" s="69"/>
      <c r="G154" s="69"/>
      <c r="H154" s="71"/>
    </row>
    <row r="155" spans="4:8" x14ac:dyDescent="0.2">
      <c r="D155" s="16"/>
      <c r="E155" s="70"/>
      <c r="F155" s="70"/>
      <c r="G155" s="69"/>
      <c r="H155" s="69"/>
    </row>
    <row r="156" spans="4:8" x14ac:dyDescent="0.2">
      <c r="D156" s="16"/>
      <c r="E156" s="73"/>
      <c r="F156" s="81"/>
      <c r="G156" s="69"/>
      <c r="H156" s="69"/>
    </row>
    <row r="157" spans="4:8" x14ac:dyDescent="0.2">
      <c r="D157" s="16"/>
      <c r="E157" s="73"/>
      <c r="F157" s="73"/>
      <c r="G157" s="69"/>
      <c r="H157" s="71"/>
    </row>
    <row r="158" spans="4:8" x14ac:dyDescent="0.2">
      <c r="D158" s="16"/>
      <c r="E158" s="69"/>
      <c r="F158" s="69"/>
      <c r="G158" s="69"/>
      <c r="H158" s="69"/>
    </row>
    <row r="159" spans="4:8" x14ac:dyDescent="0.2">
      <c r="D159" s="16"/>
      <c r="E159" s="14"/>
      <c r="F159" s="67"/>
      <c r="G159" s="69"/>
      <c r="H159" s="69"/>
    </row>
    <row r="160" spans="4:8" x14ac:dyDescent="0.2">
      <c r="D160" s="16"/>
      <c r="E160" s="14"/>
      <c r="F160" s="14"/>
      <c r="G160" s="69"/>
      <c r="H160" s="69"/>
    </row>
    <row r="161" spans="4:8" x14ac:dyDescent="0.2">
      <c r="D161" s="16"/>
      <c r="E161" s="65"/>
      <c r="F161" s="65"/>
      <c r="G161" s="71"/>
      <c r="H161" s="71"/>
    </row>
    <row r="162" spans="4:8" x14ac:dyDescent="0.2">
      <c r="D162" s="16"/>
      <c r="E162" s="65"/>
      <c r="F162" s="65"/>
      <c r="G162" s="71"/>
      <c r="H162" s="82"/>
    </row>
    <row r="163" spans="4:8" x14ac:dyDescent="0.2">
      <c r="D163" s="16"/>
      <c r="E163" s="75"/>
      <c r="F163" s="75"/>
      <c r="G163" s="40"/>
      <c r="H163" s="83"/>
    </row>
    <row r="164" spans="4:8" x14ac:dyDescent="0.2">
      <c r="D164" s="16"/>
      <c r="E164" s="75"/>
      <c r="F164" s="84"/>
      <c r="G164" s="69"/>
      <c r="H164" s="69"/>
    </row>
    <row r="165" spans="4:8" x14ac:dyDescent="0.2">
      <c r="D165" s="16"/>
      <c r="E165" s="85"/>
      <c r="F165" s="86"/>
      <c r="G165" s="69"/>
      <c r="H165" s="82"/>
    </row>
    <row r="166" spans="4:8" x14ac:dyDescent="0.2">
      <c r="D166" s="16"/>
      <c r="E166" s="14"/>
      <c r="F166" s="14"/>
      <c r="G166" s="69"/>
      <c r="H166" s="69"/>
    </row>
    <row r="167" spans="4:8" x14ac:dyDescent="0.2">
      <c r="D167" s="16"/>
      <c r="E167" s="14"/>
      <c r="F167" s="87"/>
      <c r="G167" s="69"/>
      <c r="H167" s="88"/>
    </row>
    <row r="168" spans="4:8" x14ac:dyDescent="0.2">
      <c r="D168" s="16"/>
      <c r="E168" s="68"/>
      <c r="F168" s="68"/>
      <c r="G168" s="69"/>
      <c r="H168" s="69"/>
    </row>
    <row r="169" spans="4:8" x14ac:dyDescent="0.2">
      <c r="D169" s="16"/>
      <c r="E169" s="65"/>
      <c r="F169" s="89"/>
      <c r="G169" s="69"/>
      <c r="H169" s="69"/>
    </row>
    <row r="170" spans="4:8" x14ac:dyDescent="0.2">
      <c r="D170" s="16"/>
      <c r="E170" s="14"/>
      <c r="F170" s="14"/>
      <c r="G170" s="69"/>
      <c r="H170" s="69"/>
    </row>
    <row r="171" spans="4:8" x14ac:dyDescent="0.2">
      <c r="D171" s="16"/>
      <c r="E171" s="70"/>
      <c r="F171" s="90"/>
      <c r="G171" s="69"/>
      <c r="H171" s="69"/>
    </row>
    <row r="172" spans="4:8" x14ac:dyDescent="0.2">
      <c r="D172" s="16"/>
      <c r="E172" s="73"/>
      <c r="F172" s="73"/>
      <c r="G172" s="69"/>
      <c r="H172" s="69"/>
    </row>
    <row r="173" spans="4:8" x14ac:dyDescent="0.2">
      <c r="D173" s="16"/>
      <c r="E173" s="65"/>
      <c r="F173" s="65"/>
      <c r="G173" s="69"/>
      <c r="H173" s="71"/>
    </row>
    <row r="174" spans="4:8" x14ac:dyDescent="0.2">
      <c r="D174" s="16"/>
      <c r="E174" s="65"/>
      <c r="F174" s="76"/>
      <c r="G174" s="69"/>
      <c r="H174" s="69"/>
    </row>
    <row r="175" spans="4:8" x14ac:dyDescent="0.2">
      <c r="D175" s="16"/>
      <c r="E175" s="69"/>
      <c r="F175" s="71"/>
      <c r="G175" s="69"/>
      <c r="H175" s="71"/>
    </row>
    <row r="176" spans="4:8" x14ac:dyDescent="0.2">
      <c r="D176" s="16"/>
      <c r="E176" s="90"/>
      <c r="F176" s="70"/>
      <c r="G176" s="69"/>
      <c r="H176" s="69"/>
    </row>
    <row r="177" spans="4:8" x14ac:dyDescent="0.2">
      <c r="D177" s="16"/>
      <c r="E177" s="14"/>
      <c r="F177" s="67"/>
      <c r="G177" s="69"/>
      <c r="H177" s="69"/>
    </row>
    <row r="178" spans="4:8" x14ac:dyDescent="0.2">
      <c r="D178" s="16"/>
      <c r="E178" s="14"/>
      <c r="F178" s="14"/>
      <c r="G178" s="71"/>
      <c r="H178" s="71"/>
    </row>
    <row r="179" spans="4:8" x14ac:dyDescent="0.2">
      <c r="D179" s="16"/>
      <c r="E179" s="70"/>
      <c r="F179" s="70"/>
      <c r="G179" s="69"/>
      <c r="H179" s="71"/>
    </row>
    <row r="180" spans="4:8" x14ac:dyDescent="0.2">
      <c r="D180" s="16"/>
      <c r="E180" s="66"/>
      <c r="F180" s="66"/>
      <c r="G180" s="69"/>
      <c r="H180" s="71"/>
    </row>
    <row r="181" spans="4:8" x14ac:dyDescent="0.2">
      <c r="D181" s="16"/>
      <c r="E181" s="73"/>
      <c r="F181" s="81"/>
      <c r="G181" s="69"/>
      <c r="H181" s="71"/>
    </row>
    <row r="182" spans="4:8" x14ac:dyDescent="0.2">
      <c r="E182" s="14"/>
      <c r="F182" s="66"/>
      <c r="G182" s="69"/>
      <c r="H182" s="69"/>
    </row>
  </sheetData>
  <sortState xmlns:xlrd2="http://schemas.microsoft.com/office/spreadsheetml/2017/richdata2" ref="Q9:Q94">
    <sortCondition ref="Q9:Q94"/>
  </sortState>
  <mergeCells count="1">
    <mergeCell ref="B7:D7"/>
  </mergeCells>
  <hyperlinks>
    <hyperlink ref="H78" r:id="rId1" xr:uid="{2D7C02CB-8623-5F45-B548-9C658BB5CE6B}"/>
    <hyperlink ref="H47" r:id="rId2" xr:uid="{B372C4E5-A51D-C845-8C00-D1FB25045DC1}"/>
    <hyperlink ref="H48" r:id="rId3" xr:uid="{AEA70ABE-9B53-DF44-88F7-A6C21E077219}"/>
    <hyperlink ref="H49" r:id="rId4" xr:uid="{BDB7634C-1456-2940-A1F7-6FA51349C2ED}"/>
    <hyperlink ref="H51" r:id="rId5" xr:uid="{35D965E8-457B-A743-B6EA-6905D1E9FBBD}"/>
    <hyperlink ref="H53" r:id="rId6" xr:uid="{BEA21A7D-3C74-2948-A978-08F87469BB26}"/>
    <hyperlink ref="H55" r:id="rId7" xr:uid="{7166CCD0-08E5-1246-A2A3-DB88DDDE4DEC}"/>
    <hyperlink ref="H56" r:id="rId8" xr:uid="{6A216716-25C9-6B4C-9E55-8A756790FB3F}"/>
    <hyperlink ref="H57" r:id="rId9" xr:uid="{B2CBB321-6320-2040-BDC7-5BFC5A45685E}"/>
    <hyperlink ref="H59" r:id="rId10" xr:uid="{C17DBDAE-C95C-494C-BA66-DCEEEE3D2827}"/>
    <hyperlink ref="H60" r:id="rId11" xr:uid="{4AA7A318-FFF3-6F4F-BD0B-BB91FCC0CED8}"/>
    <hyperlink ref="H63" r:id="rId12" xr:uid="{ADEC1BA1-11A4-E741-A0C8-02210561EDDD}"/>
    <hyperlink ref="H64" r:id="rId13" xr:uid="{5E8CE5DB-8945-2F46-9B54-AB8DC387EFD8}"/>
    <hyperlink ref="H65" r:id="rId14" xr:uid="{66F13A21-B013-7640-B46B-4AFDB1D0F296}"/>
    <hyperlink ref="H66" r:id="rId15" xr:uid="{C648C0A5-F1B1-A141-BD84-477B623BCEA6}"/>
    <hyperlink ref="H67" r:id="rId16" xr:uid="{52FBD74B-FA7D-3C4E-AE9D-D5AD84BE8FFB}"/>
    <hyperlink ref="H68" r:id="rId17" xr:uid="{F797A331-DCDC-B54D-A823-DC144D9AECF4}"/>
    <hyperlink ref="H70" r:id="rId18" xr:uid="{923438C7-50EB-984C-88F2-C212ED0C99F4}"/>
    <hyperlink ref="H74" r:id="rId19" xr:uid="{27424B2A-9758-504B-9516-DEDD9629FD86}"/>
    <hyperlink ref="H75" r:id="rId20" xr:uid="{D2F2443A-035E-0248-91DB-2B409161A775}"/>
    <hyperlink ref="H76" r:id="rId21" xr:uid="{143FB609-DFEC-7B4C-972F-4AA5FFCCFE0C}"/>
    <hyperlink ref="H80" r:id="rId22" xr:uid="{5A3EE1D1-E191-A04F-B37A-3510745C10BA}"/>
    <hyperlink ref="H81" r:id="rId23" xr:uid="{9158A688-04C7-6044-88DD-F350FABE4A2F}"/>
    <hyperlink ref="H82" r:id="rId24" xr:uid="{6D1B9850-FFF9-4740-A993-FC4E1495466D}"/>
    <hyperlink ref="H83" r:id="rId25" xr:uid="{D97D7CFC-B70E-344C-85C1-77FDA860E2F0}"/>
    <hyperlink ref="H84" r:id="rId26" xr:uid="{D84C0444-F67A-1E4C-8880-2D136488760D}"/>
    <hyperlink ref="H85" r:id="rId27" xr:uid="{453FFA8F-59DA-0F45-A041-4C61A9636739}"/>
    <hyperlink ref="H86" r:id="rId28" xr:uid="{3B1DC608-09C3-9B40-89A9-521F4C4D8EF5}"/>
    <hyperlink ref="H87" r:id="rId29" xr:uid="{8E2F2D2B-0033-1344-B358-E9FC3A610363}"/>
    <hyperlink ref="H89" r:id="rId30" xr:uid="{53E0CCD8-766D-7845-BD29-D4C9F0C50012}"/>
    <hyperlink ref="H90" r:id="rId31" xr:uid="{C4DCDCD9-597F-374F-A957-BE4718B66DA9}"/>
    <hyperlink ref="H91" r:id="rId32" xr:uid="{9663A5EA-F7C7-1143-9DA5-257D18A9D813}"/>
    <hyperlink ref="H92" r:id="rId33" xr:uid="{F35E05C6-F99A-A246-A24A-8C1C9353B3A5}"/>
    <hyperlink ref="H93" r:id="rId34" xr:uid="{96FA97C6-C3BC-F84D-8001-655B94082C48}"/>
    <hyperlink ref="H9" r:id="rId35" xr:uid="{0BC7E73B-A5BD-A443-AEEE-FE21417C4B8A}"/>
    <hyperlink ref="H11" r:id="rId36" xr:uid="{A5E5DAC0-9D6B-174A-AFB7-6B4817F086E3}"/>
    <hyperlink ref="H12" r:id="rId37" xr:uid="{3BF49C63-BA16-F849-8573-793675272DB7}"/>
    <hyperlink ref="H14" r:id="rId38" xr:uid="{9A51CD0C-171E-B042-9750-475384C3F1F2}"/>
    <hyperlink ref="H15" r:id="rId39" xr:uid="{FAFEA6F9-DA28-A746-8AE5-02490C72039A}"/>
    <hyperlink ref="H17" r:id="rId40" xr:uid="{2CB2AE1D-ECB6-6641-A780-AF8F325E8AEB}"/>
    <hyperlink ref="H18" r:id="rId41" xr:uid="{1C1674CE-FD94-2449-BB46-E2812C29882C}"/>
    <hyperlink ref="H19" r:id="rId42" xr:uid="{BF53C4FD-56B2-F643-879E-12A09903A767}"/>
    <hyperlink ref="H20" r:id="rId43" xr:uid="{27C50D18-8EDE-244C-8527-8F4A146C1F72}"/>
    <hyperlink ref="H21" r:id="rId44" xr:uid="{7769A948-FC19-3B44-A5B0-A9841D70BC26}"/>
    <hyperlink ref="H22" r:id="rId45" xr:uid="{12272F7F-B49F-A640-851F-74DB6D1B9869}"/>
    <hyperlink ref="H25" r:id="rId46" xr:uid="{47BCC0F6-241D-6647-9694-F8AB4EB108C6}"/>
    <hyperlink ref="H26" r:id="rId47" xr:uid="{6BFFB75E-88B0-D44E-99DA-051D36F10F43}"/>
    <hyperlink ref="H27" r:id="rId48" xr:uid="{8ACEAA5B-5BB3-9F43-B2E4-4007E028C66B}"/>
    <hyperlink ref="H28" r:id="rId49" xr:uid="{F3124F64-6B14-C245-A9A2-362B6E99BC79}"/>
    <hyperlink ref="H29" r:id="rId50" xr:uid="{4E89B66C-90B9-FC40-A917-C9FFAED5B0A7}"/>
    <hyperlink ref="H30" r:id="rId51" xr:uid="{8F6D30FF-1417-A949-8A99-438187B2DEF5}"/>
    <hyperlink ref="H33" r:id="rId52" xr:uid="{EAC1DD9B-4F38-B24B-AF4F-FBF5827FB225}"/>
    <hyperlink ref="H36" r:id="rId53" xr:uid="{C2D92D86-A4F5-3F41-B056-CA0C0091EF38}"/>
    <hyperlink ref="H37" r:id="rId54" xr:uid="{5052AD1F-9347-A04B-8B39-979A9AC0FF07}"/>
    <hyperlink ref="H38" r:id="rId55" xr:uid="{86BC797A-1D0B-7246-8195-2C8410E4423A}"/>
    <hyperlink ref="H39" r:id="rId56" xr:uid="{A4519C0B-682E-B642-9EA5-C470C89E1DAB}"/>
    <hyperlink ref="H40" r:id="rId57" xr:uid="{F4E20BB9-59E3-944C-B78C-A5FC1EBC4444}"/>
    <hyperlink ref="H41" r:id="rId58" xr:uid="{744EAAEE-D1CE-8A48-B05F-3F2EBDB07C7E}"/>
    <hyperlink ref="H43" r:id="rId59" xr:uid="{3A896DBF-A46F-F14E-A559-3BE25B0CAEF4}"/>
    <hyperlink ref="H44" r:id="rId60" xr:uid="{581693A7-4D0F-B54C-90BD-78CCCE12811B}"/>
    <hyperlink ref="H45" r:id="rId61" xr:uid="{2184AB10-2252-7144-9265-16071D011502}"/>
    <hyperlink ref="H46" r:id="rId62" xr:uid="{E2FF0652-40AF-EF46-ADF5-AC7321F14FAD}"/>
    <hyperlink ref="H10" r:id="rId63" xr:uid="{2BD9C991-23AE-6E4C-8B75-6D521EF8C75B}"/>
    <hyperlink ref="H35" r:id="rId64" xr:uid="{DA203987-85D3-944B-B7F9-230D9922855A}"/>
    <hyperlink ref="H72" r:id="rId65" xr:uid="{FE6F7E64-126E-8A4E-8821-49A2D7B6E355}"/>
    <hyperlink ref="H24" r:id="rId66" xr:uid="{C2B10630-4856-F443-910E-80676628C0E8}"/>
    <hyperlink ref="H31" r:id="rId67" xr:uid="{008A936A-05B9-4946-B8B1-001F3476C55F}"/>
    <hyperlink ref="H52" r:id="rId68" xr:uid="{3AF2ADF1-8DAC-A54D-A3AC-4B7A7A523F2A}"/>
    <hyperlink ref="H71" r:id="rId69" xr:uid="{DAE56F79-C9F9-964C-BDBC-A5D9585D8CAC}"/>
    <hyperlink ref="H73" r:id="rId70" xr:uid="{DDEA2B6C-2532-0442-B97E-0264525B282D}"/>
    <hyperlink ref="H32" r:id="rId71" xr:uid="{21D4CA52-9E6B-D34F-82EB-3A88466DD474}"/>
    <hyperlink ref="H79" r:id="rId72" xr:uid="{BCD3E875-7E7A-E241-945C-FE6D4585F2E8}"/>
    <hyperlink ref="H88" r:id="rId73" xr:uid="{73D79FD1-1868-034C-9010-868BB0E9A09B}"/>
    <hyperlink ref="H13" r:id="rId74" xr:uid="{E781FB09-A7DE-B04A-8201-6B3FA73DC522}"/>
    <hyperlink ref="H23" r:id="rId75" xr:uid="{9D9CD594-992C-704E-8F34-7636D166775B}"/>
    <hyperlink ref="H69" r:id="rId76" xr:uid="{9994CDA9-C551-2846-8635-E41F71328A94}"/>
    <hyperlink ref="H58" r:id="rId77" xr:uid="{9C5473F6-99A6-A14C-B8A4-CEBA2754E62A}"/>
    <hyperlink ref="H50" r:id="rId78" xr:uid="{C21F7534-1138-4442-8341-657DDA5616C6}"/>
    <hyperlink ref="H62" r:id="rId79" xr:uid="{EBB6A950-8941-D14C-A854-F4F7A77F90CD}"/>
    <hyperlink ref="H16" r:id="rId80" xr:uid="{813C486D-23F2-2B46-BC1B-BA6921DFF7B6}"/>
    <hyperlink ref="H42" r:id="rId81" xr:uid="{083E75E7-C7F4-684E-84C7-E8353A99E80E}"/>
    <hyperlink ref="H54" r:id="rId82" xr:uid="{F29ACF37-F462-D94B-84E8-AB5F14488026}"/>
    <hyperlink ref="H34" r:id="rId83" xr:uid="{7B076070-0E09-5149-8725-D57F9955249F}"/>
    <hyperlink ref="H61" r:id="rId84" xr:uid="{380D07DA-0E50-3648-BD67-F9BEBBE3CC05}"/>
  </hyperlinks>
  <printOptions horizontalCentered="1"/>
  <pageMargins left="0.25" right="0.25" top="0.75" bottom="0.75" header="0.51180555555555496" footer="0.51180555555555496"/>
  <pageSetup scale="80" firstPageNumber="0" orientation="landscape" horizontalDpi="300" verticalDpi="300"/>
  <legacyDrawing r:id="rId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10.6640625" defaultRowHeight="16" x14ac:dyDescent="0.2"/>
  <sheetData/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Byrd</dc:creator>
  <cp:keywords/>
  <dc:description/>
  <cp:lastModifiedBy>Harry Byrd</cp:lastModifiedBy>
  <cp:revision>1</cp:revision>
  <cp:lastPrinted>2025-10-20T01:59:33Z</cp:lastPrinted>
  <dcterms:created xsi:type="dcterms:W3CDTF">2019-02-24T02:25:08Z</dcterms:created>
  <dcterms:modified xsi:type="dcterms:W3CDTF">2026-01-09T01:58:13Z</dcterms:modified>
  <cp:category/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